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2"/>
  </bookViews>
  <sheets>
    <sheet name="Sheet3" sheetId="1" r:id="rId1"/>
    <sheet name="Sheet4" sheetId="2" r:id="rId2"/>
    <sheet name="Sheet5" sheetId="3" r:id="rId3"/>
  </sheets>
  <definedNames>
    <definedName name="_xlnm.Print_Titles" localSheetId="0">'Sheet3'!$1:$3</definedName>
    <definedName name="_xlnm.Print_Titles" localSheetId="2">'Sheet5'!$1:$3</definedName>
  </definedNames>
  <calcPr fullCalcOnLoad="1"/>
</workbook>
</file>

<file path=xl/sharedStrings.xml><?xml version="1.0" encoding="utf-8"?>
<sst xmlns="http://schemas.openxmlformats.org/spreadsheetml/2006/main" count="603" uniqueCount="116">
  <si>
    <t>语文教育</t>
  </si>
  <si>
    <t>英语教育</t>
  </si>
  <si>
    <t>商务英语</t>
  </si>
  <si>
    <t>数学教育</t>
  </si>
  <si>
    <t>计算机系</t>
  </si>
  <si>
    <t>化学系</t>
  </si>
  <si>
    <t>汉语（汉语言文学）</t>
  </si>
  <si>
    <t>机械设计与制造</t>
  </si>
  <si>
    <t>旅游管理</t>
  </si>
  <si>
    <t>应用化工技术</t>
  </si>
  <si>
    <t>系别</t>
  </si>
  <si>
    <t>辽增</t>
  </si>
  <si>
    <t>经管系</t>
  </si>
  <si>
    <t>思想政治教育</t>
  </si>
  <si>
    <t>中文系</t>
  </si>
  <si>
    <t>文秘</t>
  </si>
  <si>
    <t>英语系</t>
  </si>
  <si>
    <t>计算机应用技术（网络与维护）</t>
  </si>
  <si>
    <t>计算机应用技术（软件设计）</t>
  </si>
  <si>
    <t>物理教育</t>
  </si>
  <si>
    <t>电气自动化技术</t>
  </si>
  <si>
    <t>数控设备应用与维护</t>
  </si>
  <si>
    <t>化学教育</t>
  </si>
  <si>
    <t>音乐系</t>
  </si>
  <si>
    <t>音乐教育</t>
  </si>
  <si>
    <t>美术系</t>
  </si>
  <si>
    <t>美术教育</t>
  </si>
  <si>
    <t>体育系</t>
  </si>
  <si>
    <t>生物教育</t>
  </si>
  <si>
    <t>三、二分段</t>
  </si>
  <si>
    <t>总计</t>
  </si>
  <si>
    <t>甘肃</t>
  </si>
  <si>
    <t>安徽</t>
  </si>
  <si>
    <t>贵州</t>
  </si>
  <si>
    <t>黑龙江</t>
  </si>
  <si>
    <t>山东</t>
  </si>
  <si>
    <t>山西</t>
  </si>
  <si>
    <t>内蒙古</t>
  </si>
  <si>
    <t>河北</t>
  </si>
  <si>
    <t>辽宁</t>
  </si>
  <si>
    <t>科类</t>
  </si>
  <si>
    <t>学费</t>
  </si>
  <si>
    <t xml:space="preserve">备注 </t>
  </si>
  <si>
    <t>三年</t>
  </si>
  <si>
    <t>文史</t>
  </si>
  <si>
    <t>高中</t>
  </si>
  <si>
    <t>理工</t>
  </si>
  <si>
    <t>三校生</t>
  </si>
  <si>
    <t>中职</t>
  </si>
  <si>
    <t>旅游英语</t>
  </si>
  <si>
    <t>学制</t>
  </si>
  <si>
    <t>招生对象</t>
  </si>
  <si>
    <t>体育（文）</t>
  </si>
  <si>
    <t>体育（理）</t>
  </si>
  <si>
    <t xml:space="preserve">体育教育（中学体育教育）    </t>
  </si>
  <si>
    <t>两年</t>
  </si>
  <si>
    <t>----</t>
  </si>
  <si>
    <t>学前教育</t>
  </si>
  <si>
    <t>艺术（文）</t>
  </si>
  <si>
    <t>一系</t>
  </si>
  <si>
    <t>二系</t>
  </si>
  <si>
    <t>---</t>
  </si>
  <si>
    <t>师范专业</t>
  </si>
  <si>
    <t>合     计</t>
  </si>
  <si>
    <t>专    业</t>
  </si>
  <si>
    <t>艺术（理）</t>
  </si>
  <si>
    <t>河南</t>
  </si>
  <si>
    <t>机电系</t>
  </si>
  <si>
    <t>语种</t>
  </si>
  <si>
    <t>不限</t>
  </si>
  <si>
    <t>英语</t>
  </si>
  <si>
    <t>省份</t>
  </si>
  <si>
    <t>市场营销</t>
  </si>
  <si>
    <t>会计</t>
  </si>
  <si>
    <t>商务管理</t>
  </si>
  <si>
    <t>公共文化服务与管理</t>
  </si>
  <si>
    <t>应用英语（国际会展）</t>
  </si>
  <si>
    <t>动漫制作技术</t>
  </si>
  <si>
    <t>物联网应用技术</t>
  </si>
  <si>
    <t>光伏材料制备技术</t>
  </si>
  <si>
    <t>工业分析技术</t>
  </si>
  <si>
    <t>环境工程技术</t>
  </si>
  <si>
    <t>视觉传播设计与制作</t>
  </si>
  <si>
    <t>数字媒体应用技术</t>
  </si>
  <si>
    <t>初等教育（全科教育）</t>
  </si>
  <si>
    <t>艺术教育</t>
  </si>
  <si>
    <t>初等教育（综合理科教育）</t>
  </si>
  <si>
    <t>初等教育（综合文科教育）</t>
  </si>
  <si>
    <t>心理健康教育</t>
  </si>
  <si>
    <t>锦州师专2016年高中起点拟招生计划</t>
  </si>
  <si>
    <t>环境与科学系</t>
  </si>
  <si>
    <t>音乐与学前教育系</t>
  </si>
  <si>
    <t>第一次计划</t>
  </si>
  <si>
    <t>2015年计划</t>
  </si>
  <si>
    <t>追加计划</t>
  </si>
  <si>
    <t>小计</t>
  </si>
  <si>
    <t>三二分段</t>
  </si>
  <si>
    <t>另加</t>
  </si>
  <si>
    <t>2016年拟招生计划</t>
  </si>
  <si>
    <t xml:space="preserve">体育教育   </t>
  </si>
  <si>
    <t>小学教育（全科教育）</t>
  </si>
  <si>
    <t>小学教育（综合理科教育）</t>
  </si>
  <si>
    <t>小学教育（综合文科教育）</t>
  </si>
  <si>
    <t>单独考试</t>
  </si>
  <si>
    <t>三校生</t>
  </si>
  <si>
    <t>文史</t>
  </si>
  <si>
    <t>高中生</t>
  </si>
  <si>
    <t>财务管理</t>
  </si>
  <si>
    <t>电子商务</t>
  </si>
  <si>
    <t>现代教育技术</t>
  </si>
  <si>
    <t>三年</t>
  </si>
  <si>
    <t>四川</t>
  </si>
  <si>
    <t>云南</t>
  </si>
  <si>
    <t>新疆</t>
  </si>
  <si>
    <t>广西</t>
  </si>
  <si>
    <r>
      <t>锦州师范高等专科学校2</t>
    </r>
    <r>
      <rPr>
        <b/>
        <sz val="12"/>
        <rFont val="宋体"/>
        <family val="0"/>
      </rPr>
      <t>017年招生计划一览表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</si>
</sst>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zoomScaleSheetLayoutView="100" zoomScalePageLayoutView="0" workbookViewId="0" topLeftCell="A37">
      <selection activeCell="M12" sqref="M12"/>
    </sheetView>
  </sheetViews>
  <sheetFormatPr defaultColWidth="9.00390625" defaultRowHeight="30" customHeight="1"/>
  <cols>
    <col min="1" max="1" width="5.25390625" style="1" customWidth="1"/>
    <col min="2" max="2" width="26.875" style="8" customWidth="1"/>
    <col min="3" max="3" width="7.125" style="1" customWidth="1"/>
    <col min="4" max="4" width="17.375" style="9" customWidth="1"/>
    <col min="5" max="5" width="2.125" style="9" hidden="1" customWidth="1"/>
    <col min="6" max="6" width="3.625" style="9" hidden="1" customWidth="1"/>
    <col min="7" max="7" width="4.375" style="9" hidden="1" customWidth="1"/>
    <col min="8" max="8" width="0.12890625" style="1" customWidth="1"/>
    <col min="9" max="9" width="4.50390625" style="1" hidden="1" customWidth="1"/>
    <col min="10" max="10" width="7.625" style="1" customWidth="1"/>
    <col min="11" max="11" width="7.375" style="1" customWidth="1"/>
    <col min="12" max="12" width="7.875" style="1" customWidth="1"/>
    <col min="13" max="13" width="6.875" style="1" customWidth="1"/>
    <col min="14" max="14" width="6.50390625" style="1" customWidth="1"/>
    <col min="15" max="15" width="7.625" style="1" customWidth="1"/>
    <col min="16" max="16" width="7.375" style="1" customWidth="1"/>
    <col min="17" max="17" width="7.125" style="1" customWidth="1"/>
    <col min="18" max="18" width="8.375" style="1" customWidth="1"/>
    <col min="19" max="19" width="9.00390625" style="1" customWidth="1"/>
    <col min="20" max="20" width="8.375" style="1" customWidth="1"/>
    <col min="21" max="21" width="9.875" style="1" customWidth="1"/>
    <col min="22" max="22" width="15.25390625" style="1" customWidth="1"/>
    <col min="23" max="16384" width="9.00390625" style="1" customWidth="1"/>
  </cols>
  <sheetData>
    <row r="1" spans="1:22" ht="30" customHeight="1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30" customHeight="1">
      <c r="A2" s="33" t="s">
        <v>10</v>
      </c>
      <c r="B2" s="33" t="s">
        <v>64</v>
      </c>
      <c r="C2" s="33" t="s">
        <v>50</v>
      </c>
      <c r="D2" s="33" t="s">
        <v>40</v>
      </c>
      <c r="E2" s="31" t="s">
        <v>51</v>
      </c>
      <c r="F2" s="31" t="s">
        <v>68</v>
      </c>
      <c r="G2" s="33" t="s">
        <v>41</v>
      </c>
      <c r="H2" s="35" t="s">
        <v>71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33" t="s">
        <v>30</v>
      </c>
      <c r="U2" s="31" t="s">
        <v>30</v>
      </c>
      <c r="V2" s="33" t="s">
        <v>42</v>
      </c>
    </row>
    <row r="3" spans="1:22" s="3" customFormat="1" ht="46.5" customHeight="1">
      <c r="A3" s="34"/>
      <c r="B3" s="32"/>
      <c r="C3" s="34"/>
      <c r="D3" s="34"/>
      <c r="E3" s="38"/>
      <c r="F3" s="32"/>
      <c r="G3" s="34"/>
      <c r="H3" s="2" t="s">
        <v>39</v>
      </c>
      <c r="I3" s="2" t="s">
        <v>11</v>
      </c>
      <c r="J3" s="2" t="s">
        <v>39</v>
      </c>
      <c r="K3" s="2" t="s">
        <v>38</v>
      </c>
      <c r="L3" s="2" t="s">
        <v>37</v>
      </c>
      <c r="M3" s="2" t="s">
        <v>36</v>
      </c>
      <c r="N3" s="2" t="s">
        <v>35</v>
      </c>
      <c r="O3" s="2" t="s">
        <v>34</v>
      </c>
      <c r="P3" s="2" t="s">
        <v>66</v>
      </c>
      <c r="Q3" s="2" t="s">
        <v>33</v>
      </c>
      <c r="R3" s="2" t="s">
        <v>32</v>
      </c>
      <c r="S3" s="2" t="s">
        <v>31</v>
      </c>
      <c r="T3" s="34"/>
      <c r="U3" s="32"/>
      <c r="V3" s="34"/>
    </row>
    <row r="4" spans="1:22" ht="30" customHeight="1">
      <c r="A4" s="39" t="s">
        <v>12</v>
      </c>
      <c r="B4" s="4" t="s">
        <v>13</v>
      </c>
      <c r="C4" s="5" t="s">
        <v>43</v>
      </c>
      <c r="D4" s="5" t="s">
        <v>44</v>
      </c>
      <c r="E4" s="5" t="s">
        <v>45</v>
      </c>
      <c r="F4" s="5" t="s">
        <v>69</v>
      </c>
      <c r="G4" s="5">
        <v>3000</v>
      </c>
      <c r="H4" s="6"/>
      <c r="I4" s="6">
        <v>5</v>
      </c>
      <c r="J4" s="6">
        <v>22</v>
      </c>
      <c r="K4" s="6"/>
      <c r="L4" s="6"/>
      <c r="M4" s="6"/>
      <c r="N4" s="6"/>
      <c r="O4" s="6"/>
      <c r="P4" s="6"/>
      <c r="Q4" s="6">
        <v>5</v>
      </c>
      <c r="R4" s="6"/>
      <c r="S4" s="6"/>
      <c r="T4" s="6">
        <f aca="true" t="shared" si="0" ref="T4:T37">SUM(J4:S4)</f>
        <v>27</v>
      </c>
      <c r="U4" s="6"/>
      <c r="V4" s="6" t="s">
        <v>62</v>
      </c>
    </row>
    <row r="5" spans="1:22" ht="30" customHeight="1">
      <c r="A5" s="40"/>
      <c r="B5" s="44" t="s">
        <v>72</v>
      </c>
      <c r="C5" s="39" t="s">
        <v>43</v>
      </c>
      <c r="D5" s="5" t="s">
        <v>44</v>
      </c>
      <c r="E5" s="5" t="s">
        <v>45</v>
      </c>
      <c r="F5" s="5" t="s">
        <v>69</v>
      </c>
      <c r="G5" s="5">
        <v>5000</v>
      </c>
      <c r="H5" s="6"/>
      <c r="I5" s="6">
        <v>5</v>
      </c>
      <c r="J5" s="6">
        <v>5</v>
      </c>
      <c r="K5" s="6">
        <v>5</v>
      </c>
      <c r="L5" s="6"/>
      <c r="M5" s="6"/>
      <c r="N5" s="6"/>
      <c r="O5" s="6"/>
      <c r="P5" s="6"/>
      <c r="Q5" s="6"/>
      <c r="R5" s="6">
        <v>5</v>
      </c>
      <c r="S5" s="6"/>
      <c r="T5" s="6">
        <f t="shared" si="0"/>
        <v>15</v>
      </c>
      <c r="U5" s="6"/>
      <c r="V5" s="6"/>
    </row>
    <row r="6" spans="1:22" ht="30" customHeight="1">
      <c r="A6" s="40"/>
      <c r="B6" s="46"/>
      <c r="C6" s="40"/>
      <c r="D6" s="5" t="s">
        <v>46</v>
      </c>
      <c r="E6" s="5" t="s">
        <v>45</v>
      </c>
      <c r="F6" s="5" t="s">
        <v>69</v>
      </c>
      <c r="G6" s="5">
        <v>5000</v>
      </c>
      <c r="H6" s="6"/>
      <c r="I6" s="6">
        <v>15</v>
      </c>
      <c r="J6" s="6">
        <v>5</v>
      </c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5</v>
      </c>
      <c r="U6" s="6"/>
      <c r="V6" s="6"/>
    </row>
    <row r="7" spans="1:22" ht="30" customHeight="1">
      <c r="A7" s="40"/>
      <c r="B7" s="45"/>
      <c r="C7" s="41"/>
      <c r="D7" s="5" t="s">
        <v>47</v>
      </c>
      <c r="E7" s="5" t="s">
        <v>48</v>
      </c>
      <c r="F7" s="5" t="s">
        <v>69</v>
      </c>
      <c r="G7" s="5">
        <v>5000</v>
      </c>
      <c r="H7" s="6"/>
      <c r="I7" s="6"/>
      <c r="J7" s="6">
        <v>15</v>
      </c>
      <c r="K7" s="6"/>
      <c r="L7" s="6"/>
      <c r="M7" s="6"/>
      <c r="N7" s="6"/>
      <c r="O7" s="6"/>
      <c r="P7" s="6"/>
      <c r="Q7" s="6"/>
      <c r="R7" s="6"/>
      <c r="S7" s="6"/>
      <c r="T7" s="6">
        <f t="shared" si="0"/>
        <v>15</v>
      </c>
      <c r="U7" s="6"/>
      <c r="V7" s="6"/>
    </row>
    <row r="8" spans="1:22" ht="30" customHeight="1">
      <c r="A8" s="40"/>
      <c r="B8" s="44" t="s">
        <v>73</v>
      </c>
      <c r="C8" s="39" t="s">
        <v>43</v>
      </c>
      <c r="D8" s="5" t="s">
        <v>44</v>
      </c>
      <c r="E8" s="5" t="s">
        <v>45</v>
      </c>
      <c r="F8" s="5" t="s">
        <v>69</v>
      </c>
      <c r="G8" s="5">
        <v>5000</v>
      </c>
      <c r="H8" s="6"/>
      <c r="I8" s="6">
        <v>20</v>
      </c>
      <c r="J8" s="6">
        <v>5</v>
      </c>
      <c r="K8" s="6">
        <v>5</v>
      </c>
      <c r="L8" s="6"/>
      <c r="M8" s="6"/>
      <c r="N8" s="6"/>
      <c r="O8" s="6"/>
      <c r="P8" s="6"/>
      <c r="Q8" s="6">
        <v>5</v>
      </c>
      <c r="R8" s="6"/>
      <c r="S8" s="6"/>
      <c r="T8" s="6">
        <f t="shared" si="0"/>
        <v>15</v>
      </c>
      <c r="U8" s="6"/>
      <c r="V8" s="6"/>
    </row>
    <row r="9" spans="1:22" ht="30" customHeight="1">
      <c r="A9" s="40"/>
      <c r="B9" s="45"/>
      <c r="C9" s="41"/>
      <c r="D9" s="5" t="s">
        <v>46</v>
      </c>
      <c r="E9" s="5" t="s">
        <v>45</v>
      </c>
      <c r="F9" s="5" t="s">
        <v>69</v>
      </c>
      <c r="G9" s="5">
        <v>5000</v>
      </c>
      <c r="H9" s="6"/>
      <c r="I9" s="6">
        <v>20</v>
      </c>
      <c r="J9" s="6">
        <v>10</v>
      </c>
      <c r="K9" s="6"/>
      <c r="L9" s="6"/>
      <c r="M9" s="6"/>
      <c r="N9" s="6"/>
      <c r="O9" s="6"/>
      <c r="P9" s="6">
        <v>5</v>
      </c>
      <c r="Q9" s="6"/>
      <c r="R9" s="6"/>
      <c r="S9" s="6"/>
      <c r="T9" s="6">
        <f t="shared" si="0"/>
        <v>15</v>
      </c>
      <c r="U9" s="6"/>
      <c r="V9" s="6"/>
    </row>
    <row r="10" spans="1:22" ht="30" customHeight="1">
      <c r="A10" s="40"/>
      <c r="B10" s="44" t="s">
        <v>8</v>
      </c>
      <c r="C10" s="5" t="s">
        <v>43</v>
      </c>
      <c r="D10" s="5" t="s">
        <v>44</v>
      </c>
      <c r="E10" s="5" t="s">
        <v>45</v>
      </c>
      <c r="F10" s="5" t="s">
        <v>69</v>
      </c>
      <c r="G10" s="5">
        <v>5000</v>
      </c>
      <c r="H10" s="6"/>
      <c r="I10" s="6">
        <v>5</v>
      </c>
      <c r="J10" s="6">
        <v>15</v>
      </c>
      <c r="K10" s="6"/>
      <c r="L10" s="6"/>
      <c r="M10" s="6"/>
      <c r="N10" s="6"/>
      <c r="O10" s="6"/>
      <c r="P10" s="6"/>
      <c r="Q10" s="6"/>
      <c r="R10" s="6">
        <v>5</v>
      </c>
      <c r="S10" s="6">
        <v>5</v>
      </c>
      <c r="T10" s="6">
        <f t="shared" si="0"/>
        <v>25</v>
      </c>
      <c r="U10" s="6"/>
      <c r="V10" s="6"/>
    </row>
    <row r="11" spans="1:22" ht="30" customHeight="1">
      <c r="A11" s="40"/>
      <c r="B11" s="45"/>
      <c r="C11" s="5" t="s">
        <v>43</v>
      </c>
      <c r="D11" s="5" t="s">
        <v>46</v>
      </c>
      <c r="E11" s="5" t="s">
        <v>45</v>
      </c>
      <c r="F11" s="5" t="s">
        <v>69</v>
      </c>
      <c r="G11" s="5">
        <v>5000</v>
      </c>
      <c r="H11" s="6"/>
      <c r="I11" s="6"/>
      <c r="J11" s="6">
        <v>5</v>
      </c>
      <c r="K11" s="6">
        <v>5</v>
      </c>
      <c r="L11" s="6"/>
      <c r="M11" s="6"/>
      <c r="N11" s="6"/>
      <c r="O11" s="6"/>
      <c r="P11" s="6"/>
      <c r="Q11" s="6"/>
      <c r="R11" s="6"/>
      <c r="S11" s="6"/>
      <c r="T11" s="6">
        <f t="shared" si="0"/>
        <v>10</v>
      </c>
      <c r="U11" s="6"/>
      <c r="V11" s="6"/>
    </row>
    <row r="12" spans="1:22" ht="30" customHeight="1">
      <c r="A12" s="41"/>
      <c r="B12" s="4" t="s">
        <v>74</v>
      </c>
      <c r="C12" s="5" t="s">
        <v>43</v>
      </c>
      <c r="D12" s="5" t="s">
        <v>44</v>
      </c>
      <c r="E12" s="5" t="s">
        <v>45</v>
      </c>
      <c r="F12" s="5" t="s">
        <v>69</v>
      </c>
      <c r="G12" s="5">
        <v>5000</v>
      </c>
      <c r="H12" s="6"/>
      <c r="I12" s="6">
        <v>5</v>
      </c>
      <c r="J12" s="6">
        <v>28</v>
      </c>
      <c r="K12" s="6"/>
      <c r="L12" s="6"/>
      <c r="M12" s="6"/>
      <c r="N12" s="6">
        <v>5</v>
      </c>
      <c r="O12" s="6"/>
      <c r="P12" s="6"/>
      <c r="Q12" s="6"/>
      <c r="R12" s="6"/>
      <c r="S12" s="6"/>
      <c r="T12" s="6">
        <f t="shared" si="0"/>
        <v>33</v>
      </c>
      <c r="U12" s="6"/>
      <c r="V12" s="6"/>
    </row>
    <row r="13" spans="1:22" ht="30" customHeight="1">
      <c r="A13" s="39" t="s">
        <v>14</v>
      </c>
      <c r="B13" s="4" t="s">
        <v>0</v>
      </c>
      <c r="C13" s="5" t="s">
        <v>43</v>
      </c>
      <c r="D13" s="5" t="s">
        <v>44</v>
      </c>
      <c r="E13" s="5" t="s">
        <v>45</v>
      </c>
      <c r="F13" s="5" t="s">
        <v>69</v>
      </c>
      <c r="G13" s="5">
        <v>3000</v>
      </c>
      <c r="H13" s="6"/>
      <c r="I13" s="6">
        <v>85</v>
      </c>
      <c r="J13" s="6">
        <v>40</v>
      </c>
      <c r="K13" s="6">
        <v>10</v>
      </c>
      <c r="L13" s="6">
        <v>10</v>
      </c>
      <c r="M13" s="6"/>
      <c r="N13" s="6">
        <v>5</v>
      </c>
      <c r="O13" s="6"/>
      <c r="P13" s="6"/>
      <c r="Q13" s="6">
        <v>10</v>
      </c>
      <c r="R13" s="6"/>
      <c r="S13" s="6">
        <v>5</v>
      </c>
      <c r="T13" s="6">
        <f t="shared" si="0"/>
        <v>80</v>
      </c>
      <c r="U13" s="6"/>
      <c r="V13" s="6" t="s">
        <v>62</v>
      </c>
    </row>
    <row r="14" spans="1:22" ht="30" customHeight="1">
      <c r="A14" s="40"/>
      <c r="B14" s="4" t="s">
        <v>6</v>
      </c>
      <c r="C14" s="5" t="s">
        <v>43</v>
      </c>
      <c r="D14" s="5" t="s">
        <v>44</v>
      </c>
      <c r="E14" s="5" t="s">
        <v>45</v>
      </c>
      <c r="F14" s="5" t="s">
        <v>69</v>
      </c>
      <c r="G14" s="5">
        <v>5000</v>
      </c>
      <c r="H14" s="6"/>
      <c r="I14" s="6">
        <v>45</v>
      </c>
      <c r="J14" s="6">
        <v>35</v>
      </c>
      <c r="K14" s="6"/>
      <c r="L14" s="6"/>
      <c r="M14" s="6">
        <v>5</v>
      </c>
      <c r="N14" s="6"/>
      <c r="O14" s="6"/>
      <c r="P14" s="6">
        <v>5</v>
      </c>
      <c r="Q14" s="6"/>
      <c r="R14" s="6"/>
      <c r="S14" s="6">
        <v>5</v>
      </c>
      <c r="T14" s="6">
        <f t="shared" si="0"/>
        <v>50</v>
      </c>
      <c r="U14" s="6"/>
      <c r="V14" s="6"/>
    </row>
    <row r="15" spans="1:22" ht="30" customHeight="1">
      <c r="A15" s="40"/>
      <c r="B15" s="4" t="s">
        <v>15</v>
      </c>
      <c r="C15" s="5" t="s">
        <v>43</v>
      </c>
      <c r="D15" s="5" t="s">
        <v>44</v>
      </c>
      <c r="E15" s="5" t="s">
        <v>45</v>
      </c>
      <c r="F15" s="5" t="s">
        <v>69</v>
      </c>
      <c r="G15" s="5">
        <v>5000</v>
      </c>
      <c r="H15" s="6"/>
      <c r="I15" s="6">
        <v>10</v>
      </c>
      <c r="J15" s="6">
        <v>20</v>
      </c>
      <c r="K15" s="6"/>
      <c r="L15" s="6"/>
      <c r="M15" s="6"/>
      <c r="N15" s="6"/>
      <c r="O15" s="6"/>
      <c r="P15" s="6"/>
      <c r="Q15" s="6"/>
      <c r="R15" s="6"/>
      <c r="S15" s="6">
        <v>5</v>
      </c>
      <c r="T15" s="6">
        <f>SUM(J15:S15)</f>
        <v>25</v>
      </c>
      <c r="U15" s="6"/>
      <c r="V15" s="6"/>
    </row>
    <row r="16" spans="1:22" ht="30" customHeight="1">
      <c r="A16" s="41"/>
      <c r="B16" s="4" t="s">
        <v>75</v>
      </c>
      <c r="C16" s="5" t="s">
        <v>43</v>
      </c>
      <c r="D16" s="5" t="s">
        <v>44</v>
      </c>
      <c r="E16" s="5" t="s">
        <v>45</v>
      </c>
      <c r="F16" s="5" t="s">
        <v>69</v>
      </c>
      <c r="G16" s="5">
        <v>5000</v>
      </c>
      <c r="H16" s="6"/>
      <c r="I16" s="6">
        <v>10</v>
      </c>
      <c r="J16" s="6">
        <v>25</v>
      </c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25</v>
      </c>
      <c r="U16" s="6"/>
      <c r="V16" s="6"/>
    </row>
    <row r="17" spans="1:22" ht="30" customHeight="1">
      <c r="A17" s="39" t="s">
        <v>16</v>
      </c>
      <c r="B17" s="44" t="s">
        <v>1</v>
      </c>
      <c r="C17" s="5" t="s">
        <v>43</v>
      </c>
      <c r="D17" s="5" t="s">
        <v>44</v>
      </c>
      <c r="E17" s="5" t="s">
        <v>45</v>
      </c>
      <c r="F17" s="5" t="s">
        <v>70</v>
      </c>
      <c r="G17" s="5">
        <v>3600</v>
      </c>
      <c r="H17" s="6"/>
      <c r="I17" s="6">
        <v>60</v>
      </c>
      <c r="J17" s="6">
        <v>60</v>
      </c>
      <c r="K17" s="6">
        <v>5</v>
      </c>
      <c r="L17" s="6">
        <v>10</v>
      </c>
      <c r="M17" s="6">
        <v>5</v>
      </c>
      <c r="N17" s="6">
        <v>5</v>
      </c>
      <c r="O17" s="6"/>
      <c r="P17" s="6"/>
      <c r="Q17" s="6"/>
      <c r="R17" s="6"/>
      <c r="S17" s="6">
        <v>5</v>
      </c>
      <c r="T17" s="6">
        <f t="shared" si="0"/>
        <v>90</v>
      </c>
      <c r="U17" s="6"/>
      <c r="V17" s="6" t="s">
        <v>62</v>
      </c>
    </row>
    <row r="18" spans="1:22" ht="30" customHeight="1">
      <c r="A18" s="40"/>
      <c r="B18" s="45"/>
      <c r="C18" s="5" t="s">
        <v>43</v>
      </c>
      <c r="D18" s="5" t="s">
        <v>46</v>
      </c>
      <c r="E18" s="5" t="s">
        <v>45</v>
      </c>
      <c r="F18" s="5" t="s">
        <v>70</v>
      </c>
      <c r="G18" s="5">
        <v>3600</v>
      </c>
      <c r="H18" s="6"/>
      <c r="I18" s="6">
        <v>7</v>
      </c>
      <c r="J18" s="6">
        <v>24</v>
      </c>
      <c r="K18" s="6"/>
      <c r="L18" s="6"/>
      <c r="M18" s="6"/>
      <c r="N18" s="6"/>
      <c r="O18" s="6"/>
      <c r="P18" s="6"/>
      <c r="Q18" s="6">
        <v>6</v>
      </c>
      <c r="R18" s="6"/>
      <c r="S18" s="6"/>
      <c r="T18" s="6">
        <f>SUM(J18:S18)</f>
        <v>30</v>
      </c>
      <c r="U18" s="6"/>
      <c r="V18" s="6" t="s">
        <v>62</v>
      </c>
    </row>
    <row r="19" spans="1:22" ht="30" customHeight="1">
      <c r="A19" s="40"/>
      <c r="B19" s="4" t="s">
        <v>76</v>
      </c>
      <c r="C19" s="5" t="s">
        <v>43</v>
      </c>
      <c r="D19" s="5" t="s">
        <v>44</v>
      </c>
      <c r="E19" s="5" t="s">
        <v>45</v>
      </c>
      <c r="F19" s="5" t="s">
        <v>70</v>
      </c>
      <c r="G19" s="5">
        <v>5000</v>
      </c>
      <c r="H19" s="6"/>
      <c r="I19" s="6">
        <v>45</v>
      </c>
      <c r="J19" s="6">
        <v>15</v>
      </c>
      <c r="K19" s="6"/>
      <c r="L19" s="6">
        <v>5</v>
      </c>
      <c r="M19" s="6"/>
      <c r="N19" s="6"/>
      <c r="O19" s="6"/>
      <c r="P19" s="6">
        <v>5</v>
      </c>
      <c r="Q19" s="6"/>
      <c r="R19" s="6"/>
      <c r="S19" s="6"/>
      <c r="T19" s="6">
        <f t="shared" si="0"/>
        <v>25</v>
      </c>
      <c r="U19" s="6"/>
      <c r="V19" s="6"/>
    </row>
    <row r="20" spans="1:22" ht="30" customHeight="1">
      <c r="A20" s="40"/>
      <c r="B20" s="44" t="s">
        <v>2</v>
      </c>
      <c r="C20" s="39" t="s">
        <v>43</v>
      </c>
      <c r="D20" s="5" t="s">
        <v>44</v>
      </c>
      <c r="E20" s="5" t="s">
        <v>45</v>
      </c>
      <c r="F20" s="5" t="s">
        <v>70</v>
      </c>
      <c r="G20" s="5">
        <v>5000</v>
      </c>
      <c r="H20" s="6"/>
      <c r="I20" s="6">
        <v>5</v>
      </c>
      <c r="J20" s="6">
        <v>10</v>
      </c>
      <c r="K20" s="6"/>
      <c r="L20" s="6"/>
      <c r="M20" s="6">
        <v>5</v>
      </c>
      <c r="N20" s="6"/>
      <c r="O20" s="6"/>
      <c r="P20" s="6"/>
      <c r="Q20" s="6"/>
      <c r="R20" s="6"/>
      <c r="S20" s="6"/>
      <c r="T20" s="6">
        <f t="shared" si="0"/>
        <v>15</v>
      </c>
      <c r="U20" s="6"/>
      <c r="V20" s="6"/>
    </row>
    <row r="21" spans="1:22" ht="30" customHeight="1">
      <c r="A21" s="40"/>
      <c r="B21" s="45"/>
      <c r="C21" s="41"/>
      <c r="D21" s="5" t="s">
        <v>46</v>
      </c>
      <c r="E21" s="5" t="s">
        <v>45</v>
      </c>
      <c r="F21" s="5" t="s">
        <v>70</v>
      </c>
      <c r="G21" s="5">
        <v>5000</v>
      </c>
      <c r="H21" s="6"/>
      <c r="I21" s="6"/>
      <c r="J21" s="6">
        <v>13</v>
      </c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13</v>
      </c>
      <c r="U21" s="6"/>
      <c r="V21" s="6"/>
    </row>
    <row r="22" spans="1:22" ht="30" customHeight="1">
      <c r="A22" s="40"/>
      <c r="B22" s="44" t="s">
        <v>49</v>
      </c>
      <c r="C22" s="39" t="s">
        <v>43</v>
      </c>
      <c r="D22" s="5" t="s">
        <v>46</v>
      </c>
      <c r="E22" s="5" t="s">
        <v>45</v>
      </c>
      <c r="F22" s="5" t="s">
        <v>70</v>
      </c>
      <c r="G22" s="5">
        <v>5000</v>
      </c>
      <c r="H22" s="6"/>
      <c r="I22" s="6"/>
      <c r="J22" s="6">
        <v>10</v>
      </c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10</v>
      </c>
      <c r="U22" s="6"/>
      <c r="V22" s="6"/>
    </row>
    <row r="23" spans="1:22" ht="30" customHeight="1">
      <c r="A23" s="41"/>
      <c r="B23" s="45"/>
      <c r="C23" s="41"/>
      <c r="D23" s="5" t="s">
        <v>44</v>
      </c>
      <c r="E23" s="5" t="s">
        <v>45</v>
      </c>
      <c r="F23" s="5" t="s">
        <v>70</v>
      </c>
      <c r="G23" s="5">
        <v>5000</v>
      </c>
      <c r="H23" s="6"/>
      <c r="I23" s="6">
        <v>10</v>
      </c>
      <c r="J23" s="6">
        <v>12</v>
      </c>
      <c r="K23" s="6"/>
      <c r="L23" s="6"/>
      <c r="M23" s="6"/>
      <c r="N23" s="6"/>
      <c r="O23" s="6"/>
      <c r="P23" s="6"/>
      <c r="Q23" s="6"/>
      <c r="R23" s="6"/>
      <c r="S23" s="6">
        <v>5</v>
      </c>
      <c r="T23" s="6">
        <f t="shared" si="0"/>
        <v>17</v>
      </c>
      <c r="U23" s="6"/>
      <c r="V23" s="6"/>
    </row>
    <row r="24" spans="1:22" ht="30" customHeight="1">
      <c r="A24" s="39" t="s">
        <v>4</v>
      </c>
      <c r="B24" s="4" t="s">
        <v>3</v>
      </c>
      <c r="C24" s="5" t="s">
        <v>43</v>
      </c>
      <c r="D24" s="5" t="s">
        <v>46</v>
      </c>
      <c r="E24" s="5" t="s">
        <v>45</v>
      </c>
      <c r="F24" s="5" t="s">
        <v>69</v>
      </c>
      <c r="G24" s="5">
        <v>3000</v>
      </c>
      <c r="H24" s="6"/>
      <c r="I24" s="6">
        <v>45</v>
      </c>
      <c r="J24" s="6">
        <v>30</v>
      </c>
      <c r="K24" s="6"/>
      <c r="L24" s="6">
        <v>10</v>
      </c>
      <c r="M24" s="6"/>
      <c r="N24" s="6"/>
      <c r="O24" s="6">
        <v>5</v>
      </c>
      <c r="P24" s="6"/>
      <c r="Q24" s="6">
        <v>5</v>
      </c>
      <c r="R24" s="6"/>
      <c r="S24" s="6"/>
      <c r="T24" s="6">
        <f t="shared" si="0"/>
        <v>50</v>
      </c>
      <c r="U24" s="6"/>
      <c r="V24" s="6" t="s">
        <v>62</v>
      </c>
    </row>
    <row r="25" spans="1:22" ht="30" customHeight="1">
      <c r="A25" s="40"/>
      <c r="B25" s="44" t="s">
        <v>17</v>
      </c>
      <c r="C25" s="5" t="s">
        <v>43</v>
      </c>
      <c r="D25" s="5" t="s">
        <v>46</v>
      </c>
      <c r="E25" s="5" t="s">
        <v>45</v>
      </c>
      <c r="F25" s="5" t="s">
        <v>69</v>
      </c>
      <c r="G25" s="5">
        <v>5000</v>
      </c>
      <c r="H25" s="6"/>
      <c r="I25" s="6">
        <v>5</v>
      </c>
      <c r="J25" s="6">
        <v>10</v>
      </c>
      <c r="K25" s="6"/>
      <c r="L25" s="6"/>
      <c r="M25" s="6"/>
      <c r="N25" s="6"/>
      <c r="O25" s="6"/>
      <c r="P25" s="6"/>
      <c r="Q25" s="6"/>
      <c r="R25" s="6"/>
      <c r="S25" s="6"/>
      <c r="T25" s="6">
        <f t="shared" si="0"/>
        <v>10</v>
      </c>
      <c r="U25" s="6"/>
      <c r="V25" s="6"/>
    </row>
    <row r="26" spans="1:22" ht="30" customHeight="1">
      <c r="A26" s="40"/>
      <c r="B26" s="46"/>
      <c r="C26" s="5" t="s">
        <v>43</v>
      </c>
      <c r="D26" s="5" t="s">
        <v>44</v>
      </c>
      <c r="E26" s="5" t="s">
        <v>45</v>
      </c>
      <c r="F26" s="5" t="s">
        <v>69</v>
      </c>
      <c r="G26" s="5">
        <v>5000</v>
      </c>
      <c r="H26" s="6"/>
      <c r="I26" s="6"/>
      <c r="J26" s="6">
        <v>10</v>
      </c>
      <c r="K26" s="6"/>
      <c r="L26" s="6"/>
      <c r="M26" s="6"/>
      <c r="N26" s="6"/>
      <c r="O26" s="6"/>
      <c r="P26" s="6"/>
      <c r="Q26" s="6"/>
      <c r="R26" s="6"/>
      <c r="S26" s="6"/>
      <c r="T26" s="6">
        <f t="shared" si="0"/>
        <v>10</v>
      </c>
      <c r="U26" s="6"/>
      <c r="V26" s="6"/>
    </row>
    <row r="27" spans="1:22" ht="30" customHeight="1">
      <c r="A27" s="40"/>
      <c r="B27" s="45"/>
      <c r="C27" s="5" t="s">
        <v>43</v>
      </c>
      <c r="D27" s="5" t="s">
        <v>47</v>
      </c>
      <c r="E27" s="5" t="s">
        <v>48</v>
      </c>
      <c r="F27" s="5" t="s">
        <v>69</v>
      </c>
      <c r="G27" s="5">
        <v>5000</v>
      </c>
      <c r="H27" s="6"/>
      <c r="I27" s="6"/>
      <c r="J27" s="6">
        <v>30</v>
      </c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30</v>
      </c>
      <c r="U27" s="6"/>
      <c r="V27" s="6"/>
    </row>
    <row r="28" spans="1:22" ht="30" customHeight="1">
      <c r="A28" s="40"/>
      <c r="B28" s="4" t="s">
        <v>77</v>
      </c>
      <c r="C28" s="5" t="s">
        <v>43</v>
      </c>
      <c r="D28" s="5" t="s">
        <v>46</v>
      </c>
      <c r="E28" s="5" t="s">
        <v>45</v>
      </c>
      <c r="F28" s="5" t="s">
        <v>69</v>
      </c>
      <c r="G28" s="5">
        <v>5000</v>
      </c>
      <c r="H28" s="6"/>
      <c r="I28" s="6">
        <v>5</v>
      </c>
      <c r="J28" s="6">
        <v>15</v>
      </c>
      <c r="K28" s="6"/>
      <c r="L28" s="6"/>
      <c r="M28" s="6">
        <v>5</v>
      </c>
      <c r="N28" s="6"/>
      <c r="O28" s="6"/>
      <c r="P28" s="6"/>
      <c r="Q28" s="6"/>
      <c r="R28" s="6"/>
      <c r="S28" s="6">
        <v>5</v>
      </c>
      <c r="T28" s="6">
        <f t="shared" si="0"/>
        <v>25</v>
      </c>
      <c r="U28" s="6"/>
      <c r="V28" s="6"/>
    </row>
    <row r="29" spans="1:22" ht="30" customHeight="1">
      <c r="A29" s="40"/>
      <c r="B29" s="4" t="s">
        <v>18</v>
      </c>
      <c r="C29" s="5" t="s">
        <v>43</v>
      </c>
      <c r="D29" s="5" t="s">
        <v>46</v>
      </c>
      <c r="E29" s="5" t="s">
        <v>45</v>
      </c>
      <c r="F29" s="5" t="s">
        <v>69</v>
      </c>
      <c r="G29" s="5">
        <v>5000</v>
      </c>
      <c r="H29" s="6"/>
      <c r="I29" s="6">
        <v>5</v>
      </c>
      <c r="J29" s="6">
        <v>15</v>
      </c>
      <c r="K29" s="6"/>
      <c r="L29" s="6"/>
      <c r="M29" s="6"/>
      <c r="N29" s="6"/>
      <c r="O29" s="6"/>
      <c r="P29" s="6">
        <v>5</v>
      </c>
      <c r="Q29" s="6">
        <v>5</v>
      </c>
      <c r="R29" s="6"/>
      <c r="S29" s="6"/>
      <c r="T29" s="6">
        <f t="shared" si="0"/>
        <v>25</v>
      </c>
      <c r="U29" s="6"/>
      <c r="V29" s="6"/>
    </row>
    <row r="30" spans="1:22" ht="30" customHeight="1">
      <c r="A30" s="41"/>
      <c r="B30" s="4" t="s">
        <v>78</v>
      </c>
      <c r="C30" s="5" t="s">
        <v>43</v>
      </c>
      <c r="D30" s="5" t="s">
        <v>46</v>
      </c>
      <c r="E30" s="5" t="s">
        <v>45</v>
      </c>
      <c r="F30" s="5" t="s">
        <v>69</v>
      </c>
      <c r="G30" s="5">
        <v>5000</v>
      </c>
      <c r="H30" s="6"/>
      <c r="I30" s="6">
        <v>5</v>
      </c>
      <c r="J30" s="6">
        <v>25</v>
      </c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25</v>
      </c>
      <c r="U30" s="6"/>
      <c r="V30" s="6"/>
    </row>
    <row r="31" spans="1:22" ht="30" customHeight="1">
      <c r="A31" s="39" t="s">
        <v>67</v>
      </c>
      <c r="B31" s="4" t="s">
        <v>19</v>
      </c>
      <c r="C31" s="5" t="s">
        <v>43</v>
      </c>
      <c r="D31" s="5" t="s">
        <v>46</v>
      </c>
      <c r="E31" s="5" t="s">
        <v>45</v>
      </c>
      <c r="F31" s="5" t="s">
        <v>69</v>
      </c>
      <c r="G31" s="5">
        <v>3000</v>
      </c>
      <c r="H31" s="6"/>
      <c r="I31" s="6">
        <v>5</v>
      </c>
      <c r="J31" s="6">
        <v>10</v>
      </c>
      <c r="K31" s="6"/>
      <c r="L31" s="6"/>
      <c r="M31" s="6"/>
      <c r="N31" s="6"/>
      <c r="O31" s="6"/>
      <c r="P31" s="6">
        <v>5</v>
      </c>
      <c r="Q31" s="6">
        <v>5</v>
      </c>
      <c r="R31" s="6"/>
      <c r="S31" s="6"/>
      <c r="T31" s="6">
        <f t="shared" si="0"/>
        <v>20</v>
      </c>
      <c r="U31" s="6"/>
      <c r="V31" s="6" t="s">
        <v>62</v>
      </c>
    </row>
    <row r="32" spans="1:22" ht="30" customHeight="1">
      <c r="A32" s="40"/>
      <c r="B32" s="4" t="s">
        <v>20</v>
      </c>
      <c r="C32" s="5" t="s">
        <v>43</v>
      </c>
      <c r="D32" s="5" t="s">
        <v>46</v>
      </c>
      <c r="E32" s="5" t="s">
        <v>45</v>
      </c>
      <c r="F32" s="5" t="s">
        <v>69</v>
      </c>
      <c r="G32" s="5">
        <v>5000</v>
      </c>
      <c r="H32" s="6"/>
      <c r="I32" s="6"/>
      <c r="J32" s="6">
        <v>25</v>
      </c>
      <c r="K32" s="6"/>
      <c r="L32" s="6"/>
      <c r="M32" s="6"/>
      <c r="N32" s="6"/>
      <c r="O32" s="6"/>
      <c r="P32" s="6"/>
      <c r="Q32" s="6"/>
      <c r="R32" s="6"/>
      <c r="S32" s="6">
        <v>5</v>
      </c>
      <c r="T32" s="6">
        <f t="shared" si="0"/>
        <v>30</v>
      </c>
      <c r="U32" s="6"/>
      <c r="V32" s="6"/>
    </row>
    <row r="33" spans="1:22" ht="30" customHeight="1">
      <c r="A33" s="40"/>
      <c r="B33" s="44" t="s">
        <v>21</v>
      </c>
      <c r="C33" s="5" t="s">
        <v>43</v>
      </c>
      <c r="D33" s="5" t="s">
        <v>46</v>
      </c>
      <c r="E33" s="5" t="s">
        <v>45</v>
      </c>
      <c r="F33" s="5" t="s">
        <v>69</v>
      </c>
      <c r="G33" s="5">
        <v>5000</v>
      </c>
      <c r="H33" s="6"/>
      <c r="I33" s="6">
        <v>10</v>
      </c>
      <c r="J33" s="6">
        <v>5</v>
      </c>
      <c r="K33" s="6"/>
      <c r="L33" s="6"/>
      <c r="M33" s="6"/>
      <c r="N33" s="6"/>
      <c r="O33" s="6"/>
      <c r="P33" s="6"/>
      <c r="Q33" s="6"/>
      <c r="R33" s="6"/>
      <c r="S33" s="6">
        <v>5</v>
      </c>
      <c r="T33" s="6">
        <f t="shared" si="0"/>
        <v>10</v>
      </c>
      <c r="U33" s="6"/>
      <c r="V33" s="6"/>
    </row>
    <row r="34" spans="1:22" ht="30" customHeight="1">
      <c r="A34" s="40"/>
      <c r="B34" s="46"/>
      <c r="C34" s="5" t="s">
        <v>43</v>
      </c>
      <c r="D34" s="5" t="s">
        <v>44</v>
      </c>
      <c r="E34" s="5" t="s">
        <v>45</v>
      </c>
      <c r="F34" s="5" t="s">
        <v>69</v>
      </c>
      <c r="G34" s="5">
        <v>5000</v>
      </c>
      <c r="H34" s="6"/>
      <c r="I34" s="6">
        <v>5</v>
      </c>
      <c r="J34" s="6">
        <v>5</v>
      </c>
      <c r="K34" s="6"/>
      <c r="L34" s="6"/>
      <c r="M34" s="6"/>
      <c r="N34" s="6"/>
      <c r="O34" s="6"/>
      <c r="P34" s="6"/>
      <c r="Q34" s="6"/>
      <c r="R34" s="6"/>
      <c r="S34" s="6"/>
      <c r="T34" s="6">
        <f t="shared" si="0"/>
        <v>5</v>
      </c>
      <c r="U34" s="6"/>
      <c r="V34" s="6"/>
    </row>
    <row r="35" spans="1:22" ht="30" customHeight="1">
      <c r="A35" s="40"/>
      <c r="B35" s="45"/>
      <c r="C35" s="5" t="s">
        <v>43</v>
      </c>
      <c r="D35" s="5" t="s">
        <v>47</v>
      </c>
      <c r="E35" s="5" t="s">
        <v>48</v>
      </c>
      <c r="F35" s="5" t="s">
        <v>69</v>
      </c>
      <c r="G35" s="5">
        <v>5000</v>
      </c>
      <c r="H35" s="6"/>
      <c r="I35" s="6"/>
      <c r="J35" s="6">
        <v>20</v>
      </c>
      <c r="K35" s="6"/>
      <c r="L35" s="6"/>
      <c r="M35" s="6"/>
      <c r="N35" s="6"/>
      <c r="O35" s="6"/>
      <c r="P35" s="6"/>
      <c r="Q35" s="6"/>
      <c r="R35" s="6"/>
      <c r="S35" s="6"/>
      <c r="T35" s="6">
        <f t="shared" si="0"/>
        <v>20</v>
      </c>
      <c r="U35" s="6"/>
      <c r="V35" s="6"/>
    </row>
    <row r="36" spans="1:22" ht="30" customHeight="1">
      <c r="A36" s="40"/>
      <c r="B36" s="4" t="s">
        <v>7</v>
      </c>
      <c r="C36" s="5" t="s">
        <v>43</v>
      </c>
      <c r="D36" s="5" t="s">
        <v>46</v>
      </c>
      <c r="E36" s="5" t="s">
        <v>45</v>
      </c>
      <c r="F36" s="5" t="s">
        <v>69</v>
      </c>
      <c r="G36" s="5">
        <v>5000</v>
      </c>
      <c r="H36" s="6"/>
      <c r="I36" s="6">
        <v>5</v>
      </c>
      <c r="J36" s="6">
        <v>20</v>
      </c>
      <c r="K36" s="6">
        <v>5</v>
      </c>
      <c r="L36" s="6"/>
      <c r="M36" s="6">
        <v>5</v>
      </c>
      <c r="N36" s="6"/>
      <c r="O36" s="6"/>
      <c r="P36" s="6"/>
      <c r="Q36" s="6"/>
      <c r="R36" s="6"/>
      <c r="S36" s="6"/>
      <c r="T36" s="6">
        <f t="shared" si="0"/>
        <v>30</v>
      </c>
      <c r="U36" s="6"/>
      <c r="V36" s="6"/>
    </row>
    <row r="37" spans="1:22" ht="30" customHeight="1">
      <c r="A37" s="41"/>
      <c r="B37" s="4" t="s">
        <v>79</v>
      </c>
      <c r="C37" s="5" t="s">
        <v>43</v>
      </c>
      <c r="D37" s="5" t="s">
        <v>46</v>
      </c>
      <c r="E37" s="5" t="s">
        <v>45</v>
      </c>
      <c r="F37" s="5" t="s">
        <v>69</v>
      </c>
      <c r="G37" s="5">
        <v>5000</v>
      </c>
      <c r="H37" s="6"/>
      <c r="I37" s="6">
        <v>5</v>
      </c>
      <c r="J37" s="6">
        <v>25</v>
      </c>
      <c r="K37" s="6"/>
      <c r="L37" s="6"/>
      <c r="M37" s="6"/>
      <c r="N37" s="6"/>
      <c r="O37" s="6"/>
      <c r="P37" s="6"/>
      <c r="Q37" s="6"/>
      <c r="R37" s="6"/>
      <c r="S37" s="6"/>
      <c r="T37" s="6">
        <f t="shared" si="0"/>
        <v>25</v>
      </c>
      <c r="U37" s="6"/>
      <c r="V37" s="6"/>
    </row>
    <row r="38" spans="1:22" ht="30" customHeight="1">
      <c r="A38" s="39" t="s">
        <v>5</v>
      </c>
      <c r="B38" s="4" t="s">
        <v>22</v>
      </c>
      <c r="C38" s="5" t="s">
        <v>43</v>
      </c>
      <c r="D38" s="5" t="s">
        <v>46</v>
      </c>
      <c r="E38" s="5" t="s">
        <v>45</v>
      </c>
      <c r="F38" s="5" t="s">
        <v>69</v>
      </c>
      <c r="G38" s="5">
        <v>3000</v>
      </c>
      <c r="H38" s="6"/>
      <c r="I38" s="6">
        <v>5</v>
      </c>
      <c r="J38" s="6">
        <v>15</v>
      </c>
      <c r="K38" s="6"/>
      <c r="L38" s="6"/>
      <c r="M38" s="6"/>
      <c r="N38" s="6"/>
      <c r="O38" s="6"/>
      <c r="P38" s="6">
        <v>5</v>
      </c>
      <c r="Q38" s="6">
        <v>5</v>
      </c>
      <c r="R38" s="6"/>
      <c r="S38" s="6"/>
      <c r="T38" s="6">
        <f aca="true" t="shared" si="1" ref="T38:T62">SUM(J38:S38)</f>
        <v>25</v>
      </c>
      <c r="U38" s="6"/>
      <c r="V38" s="6" t="s">
        <v>62</v>
      </c>
    </row>
    <row r="39" spans="1:22" ht="30" customHeight="1">
      <c r="A39" s="40"/>
      <c r="B39" s="4" t="s">
        <v>80</v>
      </c>
      <c r="C39" s="5" t="s">
        <v>43</v>
      </c>
      <c r="D39" s="5" t="s">
        <v>46</v>
      </c>
      <c r="E39" s="5" t="s">
        <v>45</v>
      </c>
      <c r="F39" s="5" t="s">
        <v>69</v>
      </c>
      <c r="G39" s="5">
        <v>5000</v>
      </c>
      <c r="H39" s="6"/>
      <c r="I39" s="6">
        <v>5</v>
      </c>
      <c r="J39" s="6">
        <v>15</v>
      </c>
      <c r="K39" s="6">
        <v>5</v>
      </c>
      <c r="L39" s="6"/>
      <c r="M39" s="6"/>
      <c r="N39" s="6"/>
      <c r="O39" s="6"/>
      <c r="P39" s="6"/>
      <c r="Q39" s="6"/>
      <c r="R39" s="6">
        <v>5</v>
      </c>
      <c r="S39" s="6"/>
      <c r="T39" s="6">
        <f t="shared" si="1"/>
        <v>25</v>
      </c>
      <c r="U39" s="6"/>
      <c r="V39" s="6"/>
    </row>
    <row r="40" spans="1:22" ht="30" customHeight="1">
      <c r="A40" s="40"/>
      <c r="B40" s="4" t="s">
        <v>81</v>
      </c>
      <c r="C40" s="5" t="s">
        <v>43</v>
      </c>
      <c r="D40" s="5" t="s">
        <v>46</v>
      </c>
      <c r="E40" s="5" t="s">
        <v>45</v>
      </c>
      <c r="F40" s="5" t="s">
        <v>69</v>
      </c>
      <c r="G40" s="5">
        <v>5000</v>
      </c>
      <c r="H40" s="6"/>
      <c r="I40" s="6">
        <v>20</v>
      </c>
      <c r="J40" s="6">
        <v>30</v>
      </c>
      <c r="K40" s="6"/>
      <c r="L40" s="6"/>
      <c r="M40" s="6"/>
      <c r="N40" s="6"/>
      <c r="O40" s="6"/>
      <c r="P40" s="6"/>
      <c r="Q40" s="6"/>
      <c r="R40" s="6"/>
      <c r="S40" s="6">
        <v>5</v>
      </c>
      <c r="T40" s="6">
        <f t="shared" si="1"/>
        <v>35</v>
      </c>
      <c r="U40" s="6"/>
      <c r="V40" s="6"/>
    </row>
    <row r="41" spans="1:22" ht="30" customHeight="1">
      <c r="A41" s="41"/>
      <c r="B41" s="4" t="s">
        <v>9</v>
      </c>
      <c r="C41" s="5" t="s">
        <v>43</v>
      </c>
      <c r="D41" s="5" t="s">
        <v>46</v>
      </c>
      <c r="E41" s="5" t="s">
        <v>45</v>
      </c>
      <c r="F41" s="5" t="s">
        <v>69</v>
      </c>
      <c r="G41" s="5">
        <v>5000</v>
      </c>
      <c r="H41" s="6"/>
      <c r="I41" s="6">
        <v>5</v>
      </c>
      <c r="J41" s="6">
        <v>20</v>
      </c>
      <c r="K41" s="6"/>
      <c r="L41" s="6"/>
      <c r="M41" s="6"/>
      <c r="N41" s="6"/>
      <c r="O41" s="6"/>
      <c r="P41" s="6"/>
      <c r="Q41" s="6"/>
      <c r="R41" s="6"/>
      <c r="S41" s="6">
        <v>5</v>
      </c>
      <c r="T41" s="6">
        <f t="shared" si="1"/>
        <v>25</v>
      </c>
      <c r="U41" s="6"/>
      <c r="V41" s="6"/>
    </row>
    <row r="42" spans="1:22" ht="30" customHeight="1">
      <c r="A42" s="40" t="s">
        <v>27</v>
      </c>
      <c r="B42" s="44" t="s">
        <v>54</v>
      </c>
      <c r="C42" s="5" t="s">
        <v>55</v>
      </c>
      <c r="D42" s="5" t="s">
        <v>52</v>
      </c>
      <c r="E42" s="5" t="s">
        <v>45</v>
      </c>
      <c r="F42" s="5" t="s">
        <v>69</v>
      </c>
      <c r="G42" s="5">
        <v>3600</v>
      </c>
      <c r="H42" s="6"/>
      <c r="I42" s="6">
        <v>20</v>
      </c>
      <c r="J42" s="6">
        <v>20</v>
      </c>
      <c r="K42" s="6"/>
      <c r="L42" s="6"/>
      <c r="M42" s="6"/>
      <c r="N42" s="6"/>
      <c r="O42" s="6"/>
      <c r="P42" s="6"/>
      <c r="Q42" s="6"/>
      <c r="R42" s="6"/>
      <c r="S42" s="6"/>
      <c r="T42" s="6">
        <f t="shared" si="1"/>
        <v>20</v>
      </c>
      <c r="U42" s="6"/>
      <c r="V42" s="6" t="s">
        <v>62</v>
      </c>
    </row>
    <row r="43" spans="1:22" ht="30" customHeight="1">
      <c r="A43" s="40"/>
      <c r="B43" s="45"/>
      <c r="C43" s="5" t="s">
        <v>55</v>
      </c>
      <c r="D43" s="5" t="s">
        <v>53</v>
      </c>
      <c r="E43" s="5" t="s">
        <v>45</v>
      </c>
      <c r="F43" s="5" t="s">
        <v>69</v>
      </c>
      <c r="G43" s="5">
        <v>3600</v>
      </c>
      <c r="H43" s="6"/>
      <c r="I43" s="6">
        <v>15</v>
      </c>
      <c r="J43" s="6">
        <v>110</v>
      </c>
      <c r="K43" s="6"/>
      <c r="L43" s="6"/>
      <c r="M43" s="6"/>
      <c r="N43" s="6"/>
      <c r="O43" s="6"/>
      <c r="P43" s="6"/>
      <c r="Q43" s="6"/>
      <c r="R43" s="6"/>
      <c r="S43" s="6"/>
      <c r="T43" s="6">
        <f t="shared" si="1"/>
        <v>110</v>
      </c>
      <c r="U43" s="6"/>
      <c r="V43" s="6" t="s">
        <v>62</v>
      </c>
    </row>
    <row r="44" spans="1:22" ht="30" customHeight="1">
      <c r="A44" s="39" t="s">
        <v>23</v>
      </c>
      <c r="B44" s="44" t="s">
        <v>57</v>
      </c>
      <c r="C44" s="5" t="s">
        <v>43</v>
      </c>
      <c r="D44" s="5" t="s">
        <v>46</v>
      </c>
      <c r="E44" s="5" t="s">
        <v>45</v>
      </c>
      <c r="F44" s="5" t="s">
        <v>69</v>
      </c>
      <c r="G44" s="5">
        <v>4100</v>
      </c>
      <c r="H44" s="6"/>
      <c r="I44" s="6">
        <v>40</v>
      </c>
      <c r="J44" s="6">
        <v>30</v>
      </c>
      <c r="K44" s="6"/>
      <c r="L44" s="6"/>
      <c r="M44" s="6"/>
      <c r="N44" s="6"/>
      <c r="O44" s="6"/>
      <c r="P44" s="6">
        <v>5</v>
      </c>
      <c r="Q44" s="6"/>
      <c r="R44" s="6"/>
      <c r="S44" s="6">
        <v>5</v>
      </c>
      <c r="T44" s="6">
        <f t="shared" si="1"/>
        <v>40</v>
      </c>
      <c r="U44" s="6"/>
      <c r="V44" s="6" t="s">
        <v>62</v>
      </c>
    </row>
    <row r="45" spans="1:22" ht="30" customHeight="1">
      <c r="A45" s="40"/>
      <c r="B45" s="46"/>
      <c r="C45" s="5" t="s">
        <v>43</v>
      </c>
      <c r="D45" s="5" t="s">
        <v>44</v>
      </c>
      <c r="E45" s="5" t="s">
        <v>45</v>
      </c>
      <c r="F45" s="5" t="s">
        <v>69</v>
      </c>
      <c r="G45" s="5">
        <v>4100</v>
      </c>
      <c r="H45" s="6"/>
      <c r="I45" s="6">
        <v>68</v>
      </c>
      <c r="J45" s="6">
        <v>20</v>
      </c>
      <c r="K45" s="6">
        <v>5</v>
      </c>
      <c r="L45" s="6"/>
      <c r="M45" s="6"/>
      <c r="N45" s="6">
        <v>5</v>
      </c>
      <c r="O45" s="6"/>
      <c r="P45" s="6"/>
      <c r="Q45" s="6">
        <v>5</v>
      </c>
      <c r="R45" s="6"/>
      <c r="S45" s="6">
        <v>5</v>
      </c>
      <c r="T45" s="6">
        <f t="shared" si="1"/>
        <v>40</v>
      </c>
      <c r="U45" s="6"/>
      <c r="V45" s="6" t="s">
        <v>62</v>
      </c>
    </row>
    <row r="46" spans="1:22" ht="30" customHeight="1">
      <c r="A46" s="40"/>
      <c r="B46" s="45"/>
      <c r="C46" s="5" t="s">
        <v>43</v>
      </c>
      <c r="D46" s="5" t="s">
        <v>47</v>
      </c>
      <c r="E46" s="5" t="s">
        <v>48</v>
      </c>
      <c r="F46" s="5" t="s">
        <v>69</v>
      </c>
      <c r="G46" s="5">
        <v>4100</v>
      </c>
      <c r="H46" s="6"/>
      <c r="I46" s="6"/>
      <c r="J46" s="6">
        <v>110</v>
      </c>
      <c r="K46" s="6"/>
      <c r="L46" s="6"/>
      <c r="M46" s="6"/>
      <c r="N46" s="6"/>
      <c r="O46" s="6"/>
      <c r="P46" s="6"/>
      <c r="Q46" s="6"/>
      <c r="R46" s="6"/>
      <c r="S46" s="6"/>
      <c r="T46" s="6">
        <f t="shared" si="1"/>
        <v>110</v>
      </c>
      <c r="U46" s="6"/>
      <c r="V46" s="6" t="s">
        <v>62</v>
      </c>
    </row>
    <row r="47" spans="1:22" ht="30" customHeight="1">
      <c r="A47" s="40"/>
      <c r="B47" s="44" t="s">
        <v>24</v>
      </c>
      <c r="C47" s="39" t="s">
        <v>43</v>
      </c>
      <c r="D47" s="5" t="s">
        <v>44</v>
      </c>
      <c r="E47" s="5" t="s">
        <v>45</v>
      </c>
      <c r="F47" s="5" t="s">
        <v>69</v>
      </c>
      <c r="G47" s="5">
        <v>4100</v>
      </c>
      <c r="H47" s="6"/>
      <c r="I47" s="6"/>
      <c r="J47" s="6">
        <v>20</v>
      </c>
      <c r="K47" s="6"/>
      <c r="L47" s="6"/>
      <c r="M47" s="6"/>
      <c r="N47" s="6"/>
      <c r="O47" s="6"/>
      <c r="P47" s="6"/>
      <c r="Q47" s="6"/>
      <c r="R47" s="6"/>
      <c r="S47" s="6"/>
      <c r="T47" s="6">
        <f t="shared" si="1"/>
        <v>20</v>
      </c>
      <c r="U47" s="6"/>
      <c r="V47" s="6" t="s">
        <v>62</v>
      </c>
    </row>
    <row r="48" spans="1:22" ht="30" customHeight="1">
      <c r="A48" s="40"/>
      <c r="B48" s="46"/>
      <c r="C48" s="40"/>
      <c r="D48" s="5" t="s">
        <v>58</v>
      </c>
      <c r="E48" s="5" t="s">
        <v>45</v>
      </c>
      <c r="F48" s="5" t="s">
        <v>69</v>
      </c>
      <c r="G48" s="5">
        <v>4100</v>
      </c>
      <c r="H48" s="6"/>
      <c r="I48" s="6"/>
      <c r="J48" s="6">
        <v>15</v>
      </c>
      <c r="K48" s="6"/>
      <c r="L48" s="6"/>
      <c r="M48" s="6"/>
      <c r="N48" s="6"/>
      <c r="O48" s="6"/>
      <c r="P48" s="6"/>
      <c r="Q48" s="6"/>
      <c r="R48" s="6"/>
      <c r="S48" s="6"/>
      <c r="T48" s="6">
        <f t="shared" si="1"/>
        <v>15</v>
      </c>
      <c r="U48" s="6"/>
      <c r="V48" s="6" t="s">
        <v>62</v>
      </c>
    </row>
    <row r="49" spans="1:22" ht="30" customHeight="1">
      <c r="A49" s="39" t="s">
        <v>25</v>
      </c>
      <c r="B49" s="44" t="s">
        <v>26</v>
      </c>
      <c r="C49" s="5" t="s">
        <v>43</v>
      </c>
      <c r="D49" s="5" t="s">
        <v>44</v>
      </c>
      <c r="E49" s="5" t="s">
        <v>45</v>
      </c>
      <c r="F49" s="5" t="s">
        <v>69</v>
      </c>
      <c r="G49" s="5">
        <v>4100</v>
      </c>
      <c r="H49" s="6"/>
      <c r="I49" s="6"/>
      <c r="J49" s="6">
        <v>5</v>
      </c>
      <c r="K49" s="6"/>
      <c r="L49" s="6"/>
      <c r="M49" s="6"/>
      <c r="N49" s="6"/>
      <c r="O49" s="6"/>
      <c r="P49" s="6"/>
      <c r="Q49" s="6"/>
      <c r="R49" s="6"/>
      <c r="S49" s="6"/>
      <c r="T49" s="6">
        <f t="shared" si="1"/>
        <v>5</v>
      </c>
      <c r="U49" s="6"/>
      <c r="V49" s="6" t="s">
        <v>62</v>
      </c>
    </row>
    <row r="50" spans="1:22" ht="30" customHeight="1">
      <c r="A50" s="40"/>
      <c r="B50" s="46"/>
      <c r="C50" s="5" t="s">
        <v>43</v>
      </c>
      <c r="D50" s="5" t="s">
        <v>47</v>
      </c>
      <c r="E50" s="5" t="s">
        <v>48</v>
      </c>
      <c r="F50" s="5" t="s">
        <v>69</v>
      </c>
      <c r="G50" s="5">
        <v>4100</v>
      </c>
      <c r="H50" s="6"/>
      <c r="I50" s="6"/>
      <c r="J50" s="6">
        <v>25</v>
      </c>
      <c r="K50" s="6"/>
      <c r="L50" s="6"/>
      <c r="M50" s="6"/>
      <c r="N50" s="6"/>
      <c r="O50" s="6"/>
      <c r="P50" s="6"/>
      <c r="Q50" s="6"/>
      <c r="R50" s="6"/>
      <c r="S50" s="6"/>
      <c r="T50" s="6">
        <f t="shared" si="1"/>
        <v>25</v>
      </c>
      <c r="U50" s="6"/>
      <c r="V50" s="6" t="s">
        <v>62</v>
      </c>
    </row>
    <row r="51" spans="1:22" ht="30" customHeight="1">
      <c r="A51" s="40"/>
      <c r="B51" s="46"/>
      <c r="C51" s="5" t="s">
        <v>43</v>
      </c>
      <c r="D51" s="5" t="s">
        <v>65</v>
      </c>
      <c r="E51" s="5" t="s">
        <v>45</v>
      </c>
      <c r="F51" s="5" t="s">
        <v>69</v>
      </c>
      <c r="G51" s="5">
        <v>4100</v>
      </c>
      <c r="H51" s="6"/>
      <c r="I51" s="6"/>
      <c r="J51" s="6">
        <v>10</v>
      </c>
      <c r="K51" s="6"/>
      <c r="L51" s="6"/>
      <c r="M51" s="6"/>
      <c r="N51" s="6"/>
      <c r="O51" s="6"/>
      <c r="P51" s="6"/>
      <c r="Q51" s="6"/>
      <c r="R51" s="6"/>
      <c r="S51" s="6"/>
      <c r="T51" s="6">
        <f>SUM(J51:S51)</f>
        <v>10</v>
      </c>
      <c r="U51" s="6"/>
      <c r="V51" s="6" t="s">
        <v>62</v>
      </c>
    </row>
    <row r="52" spans="1:22" ht="30" customHeight="1">
      <c r="A52" s="40"/>
      <c r="B52" s="45"/>
      <c r="C52" s="5" t="s">
        <v>43</v>
      </c>
      <c r="D52" s="5" t="s">
        <v>58</v>
      </c>
      <c r="E52" s="5" t="s">
        <v>45</v>
      </c>
      <c r="F52" s="5" t="s">
        <v>69</v>
      </c>
      <c r="G52" s="5">
        <v>4100</v>
      </c>
      <c r="H52" s="6"/>
      <c r="I52" s="6"/>
      <c r="J52" s="6">
        <v>10</v>
      </c>
      <c r="K52" s="6"/>
      <c r="L52" s="6"/>
      <c r="M52" s="6"/>
      <c r="N52" s="6"/>
      <c r="O52" s="6"/>
      <c r="P52" s="6"/>
      <c r="Q52" s="6"/>
      <c r="R52" s="6"/>
      <c r="S52" s="6"/>
      <c r="T52" s="6">
        <f t="shared" si="1"/>
        <v>10</v>
      </c>
      <c r="U52" s="6"/>
      <c r="V52" s="6" t="s">
        <v>62</v>
      </c>
    </row>
    <row r="53" spans="1:22" ht="30" customHeight="1">
      <c r="A53" s="40"/>
      <c r="B53" s="4" t="s">
        <v>82</v>
      </c>
      <c r="C53" s="5" t="s">
        <v>43</v>
      </c>
      <c r="D53" s="5" t="s">
        <v>58</v>
      </c>
      <c r="E53" s="5" t="s">
        <v>45</v>
      </c>
      <c r="F53" s="5" t="s">
        <v>69</v>
      </c>
      <c r="G53" s="5">
        <v>7000</v>
      </c>
      <c r="H53" s="6"/>
      <c r="I53" s="6"/>
      <c r="J53" s="6">
        <v>25</v>
      </c>
      <c r="K53" s="6"/>
      <c r="L53" s="6"/>
      <c r="M53" s="6"/>
      <c r="N53" s="6"/>
      <c r="O53" s="6"/>
      <c r="P53" s="6"/>
      <c r="Q53" s="6"/>
      <c r="R53" s="6"/>
      <c r="S53" s="6"/>
      <c r="T53" s="6">
        <f t="shared" si="1"/>
        <v>25</v>
      </c>
      <c r="U53" s="6"/>
      <c r="V53" s="6"/>
    </row>
    <row r="54" spans="1:22" ht="30" customHeight="1">
      <c r="A54" s="41"/>
      <c r="B54" s="4" t="s">
        <v>83</v>
      </c>
      <c r="C54" s="5" t="s">
        <v>43</v>
      </c>
      <c r="D54" s="5" t="s">
        <v>46</v>
      </c>
      <c r="E54" s="5" t="s">
        <v>45</v>
      </c>
      <c r="F54" s="5" t="s">
        <v>69</v>
      </c>
      <c r="G54" s="5">
        <v>5000</v>
      </c>
      <c r="H54" s="6"/>
      <c r="I54" s="6">
        <v>25</v>
      </c>
      <c r="J54" s="6">
        <v>35</v>
      </c>
      <c r="K54" s="6"/>
      <c r="L54" s="6"/>
      <c r="M54" s="6"/>
      <c r="N54" s="6"/>
      <c r="O54" s="6"/>
      <c r="P54" s="6"/>
      <c r="Q54" s="6"/>
      <c r="R54" s="6"/>
      <c r="S54" s="6"/>
      <c r="T54" s="6">
        <f t="shared" si="1"/>
        <v>35</v>
      </c>
      <c r="U54" s="6"/>
      <c r="V54" s="6"/>
    </row>
    <row r="55" spans="1:22" ht="30" customHeight="1">
      <c r="A55" s="39" t="s">
        <v>59</v>
      </c>
      <c r="B55" s="4" t="s">
        <v>84</v>
      </c>
      <c r="C55" s="5" t="s">
        <v>43</v>
      </c>
      <c r="D55" s="5" t="s">
        <v>44</v>
      </c>
      <c r="E55" s="5" t="s">
        <v>45</v>
      </c>
      <c r="F55" s="5" t="s">
        <v>69</v>
      </c>
      <c r="G55" s="5">
        <v>3000</v>
      </c>
      <c r="H55" s="6"/>
      <c r="I55" s="6">
        <v>45</v>
      </c>
      <c r="J55" s="6">
        <v>35</v>
      </c>
      <c r="K55" s="6"/>
      <c r="L55" s="6"/>
      <c r="M55" s="6"/>
      <c r="N55" s="6"/>
      <c r="O55" s="6"/>
      <c r="P55" s="6"/>
      <c r="Q55" s="6"/>
      <c r="R55" s="6"/>
      <c r="S55" s="6">
        <v>5</v>
      </c>
      <c r="T55" s="6">
        <f t="shared" si="1"/>
        <v>40</v>
      </c>
      <c r="U55" s="6"/>
      <c r="V55" s="6" t="s">
        <v>62</v>
      </c>
    </row>
    <row r="56" spans="1:22" ht="30" customHeight="1">
      <c r="A56" s="40"/>
      <c r="B56" s="4" t="s">
        <v>28</v>
      </c>
      <c r="C56" s="5" t="s">
        <v>43</v>
      </c>
      <c r="D56" s="5" t="s">
        <v>46</v>
      </c>
      <c r="E56" s="5" t="s">
        <v>45</v>
      </c>
      <c r="F56" s="5" t="s">
        <v>69</v>
      </c>
      <c r="G56" s="5">
        <v>3000</v>
      </c>
      <c r="H56" s="6"/>
      <c r="I56" s="6">
        <v>5</v>
      </c>
      <c r="J56" s="6">
        <v>25</v>
      </c>
      <c r="K56" s="6"/>
      <c r="L56" s="6"/>
      <c r="M56" s="6"/>
      <c r="N56" s="6"/>
      <c r="O56" s="6"/>
      <c r="P56" s="6"/>
      <c r="Q56" s="6"/>
      <c r="R56" s="6"/>
      <c r="S56" s="6">
        <v>5</v>
      </c>
      <c r="T56" s="6">
        <f t="shared" si="1"/>
        <v>30</v>
      </c>
      <c r="U56" s="6"/>
      <c r="V56" s="6" t="s">
        <v>62</v>
      </c>
    </row>
    <row r="57" spans="1:22" ht="30" customHeight="1">
      <c r="A57" s="41"/>
      <c r="B57" s="4" t="s">
        <v>85</v>
      </c>
      <c r="C57" s="5" t="s">
        <v>43</v>
      </c>
      <c r="D57" s="5" t="s">
        <v>44</v>
      </c>
      <c r="E57" s="5" t="s">
        <v>45</v>
      </c>
      <c r="F57" s="5" t="s">
        <v>69</v>
      </c>
      <c r="G57" s="5">
        <v>3000</v>
      </c>
      <c r="H57" s="6"/>
      <c r="I57" s="6">
        <v>5</v>
      </c>
      <c r="J57" s="6">
        <v>40</v>
      </c>
      <c r="K57" s="6"/>
      <c r="L57" s="6"/>
      <c r="M57" s="6"/>
      <c r="N57" s="6"/>
      <c r="O57" s="6"/>
      <c r="P57" s="6"/>
      <c r="Q57" s="6"/>
      <c r="R57" s="6"/>
      <c r="S57" s="6"/>
      <c r="T57" s="6">
        <f t="shared" si="1"/>
        <v>40</v>
      </c>
      <c r="U57" s="6"/>
      <c r="V57" s="6" t="s">
        <v>62</v>
      </c>
    </row>
    <row r="58" spans="1:22" ht="30" customHeight="1">
      <c r="A58" s="39" t="s">
        <v>60</v>
      </c>
      <c r="B58" s="4" t="s">
        <v>86</v>
      </c>
      <c r="C58" s="5" t="s">
        <v>43</v>
      </c>
      <c r="D58" s="5" t="s">
        <v>46</v>
      </c>
      <c r="E58" s="5" t="s">
        <v>45</v>
      </c>
      <c r="F58" s="5" t="s">
        <v>70</v>
      </c>
      <c r="G58" s="5">
        <v>3600</v>
      </c>
      <c r="H58" s="6"/>
      <c r="I58" s="6">
        <v>5</v>
      </c>
      <c r="J58" s="6">
        <v>50</v>
      </c>
      <c r="K58" s="6">
        <v>5</v>
      </c>
      <c r="L58" s="6"/>
      <c r="M58" s="6"/>
      <c r="N58" s="6"/>
      <c r="O58" s="6">
        <v>5</v>
      </c>
      <c r="P58" s="6"/>
      <c r="Q58" s="6">
        <v>5</v>
      </c>
      <c r="R58" s="6"/>
      <c r="S58" s="6"/>
      <c r="T58" s="6">
        <f t="shared" si="1"/>
        <v>65</v>
      </c>
      <c r="U58" s="6"/>
      <c r="V58" s="6" t="s">
        <v>62</v>
      </c>
    </row>
    <row r="59" spans="1:22" ht="30" customHeight="1">
      <c r="A59" s="40"/>
      <c r="B59" s="4" t="s">
        <v>87</v>
      </c>
      <c r="C59" s="5" t="s">
        <v>43</v>
      </c>
      <c r="D59" s="5" t="s">
        <v>46</v>
      </c>
      <c r="E59" s="5" t="s">
        <v>45</v>
      </c>
      <c r="F59" s="5" t="s">
        <v>69</v>
      </c>
      <c r="G59" s="5">
        <v>3000</v>
      </c>
      <c r="H59" s="6"/>
      <c r="I59" s="6">
        <v>45</v>
      </c>
      <c r="J59" s="6">
        <v>45</v>
      </c>
      <c r="K59" s="6">
        <v>5</v>
      </c>
      <c r="L59" s="6"/>
      <c r="M59" s="6"/>
      <c r="N59" s="6">
        <v>5</v>
      </c>
      <c r="O59" s="6"/>
      <c r="P59" s="6"/>
      <c r="Q59" s="6">
        <v>10</v>
      </c>
      <c r="R59" s="6"/>
      <c r="S59" s="6"/>
      <c r="T59" s="6">
        <f t="shared" si="1"/>
        <v>65</v>
      </c>
      <c r="U59" s="6"/>
      <c r="V59" s="6" t="s">
        <v>62</v>
      </c>
    </row>
    <row r="60" spans="1:22" ht="30" customHeight="1">
      <c r="A60" s="40"/>
      <c r="B60" s="4" t="s">
        <v>88</v>
      </c>
      <c r="C60" s="5" t="s">
        <v>43</v>
      </c>
      <c r="D60" s="5" t="s">
        <v>44</v>
      </c>
      <c r="E60" s="5" t="s">
        <v>45</v>
      </c>
      <c r="F60" s="5" t="s">
        <v>69</v>
      </c>
      <c r="G60" s="5">
        <v>3000</v>
      </c>
      <c r="H60" s="6"/>
      <c r="I60" s="6">
        <v>5</v>
      </c>
      <c r="J60" s="6">
        <v>15</v>
      </c>
      <c r="K60" s="6"/>
      <c r="L60" s="6"/>
      <c r="M60" s="6"/>
      <c r="N60" s="6">
        <v>5</v>
      </c>
      <c r="O60" s="6"/>
      <c r="P60" s="6"/>
      <c r="Q60" s="6"/>
      <c r="R60" s="6">
        <v>5</v>
      </c>
      <c r="S60" s="6">
        <v>5</v>
      </c>
      <c r="T60" s="6">
        <f t="shared" si="1"/>
        <v>30</v>
      </c>
      <c r="U60" s="6"/>
      <c r="V60" s="6" t="s">
        <v>62</v>
      </c>
    </row>
    <row r="61" spans="1:22" ht="30" customHeight="1">
      <c r="A61" s="42" t="s">
        <v>29</v>
      </c>
      <c r="B61" s="43"/>
      <c r="C61" s="7" t="s">
        <v>56</v>
      </c>
      <c r="D61" s="7" t="s">
        <v>56</v>
      </c>
      <c r="E61" s="7" t="s">
        <v>56</v>
      </c>
      <c r="F61" s="5" t="s">
        <v>69</v>
      </c>
      <c r="G61" s="7" t="s">
        <v>61</v>
      </c>
      <c r="H61" s="6"/>
      <c r="I61" s="6"/>
      <c r="J61" s="6">
        <v>205</v>
      </c>
      <c r="K61" s="6"/>
      <c r="L61" s="6"/>
      <c r="M61" s="6"/>
      <c r="N61" s="6"/>
      <c r="O61" s="6"/>
      <c r="P61" s="6"/>
      <c r="Q61" s="6"/>
      <c r="R61" s="6"/>
      <c r="S61" s="6"/>
      <c r="T61" s="6">
        <f t="shared" si="1"/>
        <v>205</v>
      </c>
      <c r="U61" s="6"/>
      <c r="V61" s="6" t="s">
        <v>62</v>
      </c>
    </row>
    <row r="62" spans="1:22" ht="30" customHeight="1">
      <c r="A62" s="35" t="s">
        <v>63</v>
      </c>
      <c r="B62" s="36"/>
      <c r="C62" s="36"/>
      <c r="D62" s="36"/>
      <c r="E62" s="36"/>
      <c r="F62" s="36"/>
      <c r="G62" s="37"/>
      <c r="H62" s="6"/>
      <c r="I62" s="6">
        <f aca="true" t="shared" si="2" ref="I62:S62">SUM(I4:I61)</f>
        <v>760</v>
      </c>
      <c r="J62" s="6">
        <f t="shared" si="2"/>
        <v>1549</v>
      </c>
      <c r="K62" s="6">
        <f t="shared" si="2"/>
        <v>55</v>
      </c>
      <c r="L62" s="6">
        <f t="shared" si="2"/>
        <v>35</v>
      </c>
      <c r="M62" s="6">
        <f t="shared" si="2"/>
        <v>25</v>
      </c>
      <c r="N62" s="6">
        <f t="shared" si="2"/>
        <v>30</v>
      </c>
      <c r="O62" s="6">
        <f t="shared" si="2"/>
        <v>10</v>
      </c>
      <c r="P62" s="6">
        <f t="shared" si="2"/>
        <v>35</v>
      </c>
      <c r="Q62" s="6">
        <f t="shared" si="2"/>
        <v>66</v>
      </c>
      <c r="R62" s="6">
        <f t="shared" si="2"/>
        <v>20</v>
      </c>
      <c r="S62" s="6">
        <f t="shared" si="2"/>
        <v>80</v>
      </c>
      <c r="T62" s="6">
        <f t="shared" si="1"/>
        <v>1905</v>
      </c>
      <c r="U62" s="6"/>
      <c r="V62" s="6"/>
    </row>
  </sheetData>
  <sheetProtection/>
  <mergeCells count="42">
    <mergeCell ref="B5:B7"/>
    <mergeCell ref="A42:A43"/>
    <mergeCell ref="A1:V1"/>
    <mergeCell ref="A13:A16"/>
    <mergeCell ref="C5:C7"/>
    <mergeCell ref="B25:B27"/>
    <mergeCell ref="V2:V3"/>
    <mergeCell ref="A2:A3"/>
    <mergeCell ref="B2:B3"/>
    <mergeCell ref="B8:B9"/>
    <mergeCell ref="A49:A54"/>
    <mergeCell ref="B49:B52"/>
    <mergeCell ref="B33:B35"/>
    <mergeCell ref="B47:B48"/>
    <mergeCell ref="A31:A37"/>
    <mergeCell ref="C47:C48"/>
    <mergeCell ref="A44:A48"/>
    <mergeCell ref="B44:B46"/>
    <mergeCell ref="C8:C9"/>
    <mergeCell ref="B22:B23"/>
    <mergeCell ref="B42:B43"/>
    <mergeCell ref="A24:A30"/>
    <mergeCell ref="B17:B18"/>
    <mergeCell ref="B10:B11"/>
    <mergeCell ref="A62:G62"/>
    <mergeCell ref="A55:A57"/>
    <mergeCell ref="C22:C23"/>
    <mergeCell ref="A4:A12"/>
    <mergeCell ref="A58:A60"/>
    <mergeCell ref="A61:B61"/>
    <mergeCell ref="A38:A41"/>
    <mergeCell ref="A17:A23"/>
    <mergeCell ref="B20:B21"/>
    <mergeCell ref="C20:C21"/>
    <mergeCell ref="U2:U3"/>
    <mergeCell ref="C2:C3"/>
    <mergeCell ref="H2:S2"/>
    <mergeCell ref="T2:T3"/>
    <mergeCell ref="D2:D3"/>
    <mergeCell ref="G2:G3"/>
    <mergeCell ref="E2:E3"/>
    <mergeCell ref="F2:F3"/>
  </mergeCells>
  <printOptions/>
  <pageMargins left="0.1" right="0.17" top="0.43" bottom="0.5" header="0.1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23.375" style="10" customWidth="1"/>
    <col min="2" max="2" width="16.50390625" style="10" customWidth="1"/>
    <col min="3" max="3" width="16.00390625" style="10" customWidth="1"/>
    <col min="4" max="4" width="15.125" style="10" customWidth="1"/>
    <col min="5" max="5" width="9.625" style="10" customWidth="1"/>
    <col min="6" max="16384" width="9.00390625" style="10" customWidth="1"/>
  </cols>
  <sheetData>
    <row r="2" spans="1:5" ht="20.25">
      <c r="A2" s="48" t="s">
        <v>98</v>
      </c>
      <c r="B2" s="48"/>
      <c r="C2" s="48"/>
      <c r="D2" s="48"/>
      <c r="E2" s="48"/>
    </row>
    <row r="3" spans="1:5" ht="20.25">
      <c r="A3" s="11"/>
      <c r="B3" s="11" t="s">
        <v>93</v>
      </c>
      <c r="C3" s="11" t="s">
        <v>92</v>
      </c>
      <c r="D3" s="11" t="s">
        <v>94</v>
      </c>
      <c r="E3" s="11" t="s">
        <v>97</v>
      </c>
    </row>
    <row r="4" spans="1:5" ht="20.25">
      <c r="A4" s="11" t="s">
        <v>12</v>
      </c>
      <c r="B4" s="11">
        <v>250</v>
      </c>
      <c r="C4" s="11">
        <v>160</v>
      </c>
      <c r="D4" s="11">
        <v>90</v>
      </c>
      <c r="E4" s="11"/>
    </row>
    <row r="5" spans="1:5" ht="20.25">
      <c r="A5" s="11" t="s">
        <v>14</v>
      </c>
      <c r="B5" s="11">
        <v>260</v>
      </c>
      <c r="C5" s="11">
        <v>180</v>
      </c>
      <c r="D5" s="11">
        <v>80</v>
      </c>
      <c r="E5" s="11"/>
    </row>
    <row r="6" spans="1:5" ht="20.25">
      <c r="A6" s="11" t="s">
        <v>16</v>
      </c>
      <c r="B6" s="11">
        <v>285</v>
      </c>
      <c r="C6" s="11">
        <v>200</v>
      </c>
      <c r="D6" s="11">
        <v>85</v>
      </c>
      <c r="E6" s="11"/>
    </row>
    <row r="7" spans="1:5" ht="20.25">
      <c r="A7" s="11" t="s">
        <v>4</v>
      </c>
      <c r="B7" s="11">
        <v>260</v>
      </c>
      <c r="C7" s="11">
        <v>175</v>
      </c>
      <c r="D7" s="11">
        <v>85</v>
      </c>
      <c r="E7" s="11"/>
    </row>
    <row r="8" spans="1:5" ht="20.25">
      <c r="A8" s="11" t="s">
        <v>67</v>
      </c>
      <c r="B8" s="11">
        <v>215</v>
      </c>
      <c r="C8" s="11">
        <v>140</v>
      </c>
      <c r="D8" s="11">
        <v>75</v>
      </c>
      <c r="E8" s="11"/>
    </row>
    <row r="9" spans="1:5" ht="20.25">
      <c r="A9" s="11" t="s">
        <v>90</v>
      </c>
      <c r="B9" s="11">
        <v>175</v>
      </c>
      <c r="C9" s="11">
        <v>110</v>
      </c>
      <c r="D9" s="11">
        <v>65</v>
      </c>
      <c r="E9" s="11"/>
    </row>
    <row r="10" spans="1:5" ht="20.25">
      <c r="A10" s="11" t="s">
        <v>91</v>
      </c>
      <c r="B10" s="11">
        <v>328</v>
      </c>
      <c r="C10" s="11">
        <v>220</v>
      </c>
      <c r="D10" s="11">
        <v>108</v>
      </c>
      <c r="E10" s="11"/>
    </row>
    <row r="11" spans="1:5" ht="20.25">
      <c r="A11" s="11" t="s">
        <v>25</v>
      </c>
      <c r="B11" s="11">
        <v>160</v>
      </c>
      <c r="C11" s="11">
        <v>110</v>
      </c>
      <c r="D11" s="11">
        <v>50</v>
      </c>
      <c r="E11" s="11"/>
    </row>
    <row r="12" spans="1:5" ht="20.25">
      <c r="A12" s="11" t="s">
        <v>27</v>
      </c>
      <c r="B12" s="11">
        <v>190</v>
      </c>
      <c r="C12" s="11">
        <v>130</v>
      </c>
      <c r="D12" s="11">
        <v>60</v>
      </c>
      <c r="E12" s="11"/>
    </row>
    <row r="13" spans="1:5" ht="20.25">
      <c r="A13" s="11" t="s">
        <v>59</v>
      </c>
      <c r="B13" s="11">
        <v>160</v>
      </c>
      <c r="C13" s="11">
        <v>110</v>
      </c>
      <c r="D13" s="11">
        <v>50</v>
      </c>
      <c r="E13" s="11"/>
    </row>
    <row r="14" spans="1:5" ht="20.25">
      <c r="A14" s="11" t="s">
        <v>60</v>
      </c>
      <c r="B14" s="11">
        <v>240</v>
      </c>
      <c r="C14" s="11">
        <v>160</v>
      </c>
      <c r="D14" s="11">
        <v>80</v>
      </c>
      <c r="E14" s="11"/>
    </row>
    <row r="15" spans="1:5" ht="20.25">
      <c r="A15" s="11" t="s">
        <v>95</v>
      </c>
      <c r="B15" s="11">
        <f>SUM(B4:B14)</f>
        <v>2523</v>
      </c>
      <c r="C15" s="11">
        <f>SUM(C4:C14)</f>
        <v>1695</v>
      </c>
      <c r="D15" s="11">
        <f>SUM(D4:D14)</f>
        <v>828</v>
      </c>
      <c r="E15" s="11"/>
    </row>
    <row r="16" spans="1:5" ht="20.25">
      <c r="A16" s="11" t="s">
        <v>96</v>
      </c>
      <c r="B16" s="11">
        <v>177</v>
      </c>
      <c r="C16" s="48">
        <v>205</v>
      </c>
      <c r="D16" s="48"/>
      <c r="E16" s="11"/>
    </row>
    <row r="17" spans="1:5" ht="20.25">
      <c r="A17" s="11" t="s">
        <v>30</v>
      </c>
      <c r="B17" s="11">
        <v>2700</v>
      </c>
      <c r="C17" s="48">
        <v>2728</v>
      </c>
      <c r="D17" s="48"/>
      <c r="E17" s="11">
        <v>22</v>
      </c>
    </row>
  </sheetData>
  <sheetProtection/>
  <mergeCells count="3">
    <mergeCell ref="C16:D16"/>
    <mergeCell ref="C17:D17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PageLayoutView="0" workbookViewId="0" topLeftCell="A1">
      <selection activeCell="AB7" sqref="AB7"/>
    </sheetView>
  </sheetViews>
  <sheetFormatPr defaultColWidth="9.00390625" defaultRowHeight="30" customHeight="1"/>
  <cols>
    <col min="1" max="1" width="6.625" style="12" customWidth="1"/>
    <col min="2" max="2" width="20.125" style="19" customWidth="1"/>
    <col min="3" max="3" width="5.125" style="12" customWidth="1"/>
    <col min="4" max="4" width="7.00390625" style="20" customWidth="1"/>
    <col min="5" max="5" width="6.125" style="20" customWidth="1"/>
    <col min="6" max="6" width="5.375" style="20" customWidth="1"/>
    <col min="7" max="7" width="6.375" style="12" customWidth="1"/>
    <col min="8" max="9" width="6.25390625" style="20" customWidth="1"/>
    <col min="10" max="11" width="7.25390625" style="20" customWidth="1"/>
    <col min="12" max="12" width="5.375" style="20" customWidth="1"/>
    <col min="13" max="15" width="6.125" style="20" customWidth="1"/>
    <col min="16" max="16" width="5.75390625" style="20" customWidth="1"/>
    <col min="17" max="19" width="6.25390625" style="20" customWidth="1"/>
    <col min="20" max="20" width="5.875" style="12" hidden="1" customWidth="1"/>
    <col min="21" max="21" width="8.50390625" style="12" customWidth="1"/>
    <col min="22" max="22" width="8.75390625" style="12" customWidth="1"/>
    <col min="23" max="16384" width="9.00390625" style="12" customWidth="1"/>
  </cols>
  <sheetData>
    <row r="1" spans="1:22" ht="19.5" customHeight="1">
      <c r="A1" s="73" t="s">
        <v>115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6.5" customHeight="1">
      <c r="A2" s="68" t="s">
        <v>10</v>
      </c>
      <c r="B2" s="68" t="s">
        <v>64</v>
      </c>
      <c r="C2" s="68" t="s">
        <v>50</v>
      </c>
      <c r="D2" s="68" t="s">
        <v>40</v>
      </c>
      <c r="E2" s="49" t="s">
        <v>51</v>
      </c>
      <c r="F2" s="68" t="s">
        <v>41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49" t="s">
        <v>30</v>
      </c>
      <c r="U2" s="49" t="s">
        <v>30</v>
      </c>
      <c r="V2" s="68" t="s">
        <v>42</v>
      </c>
    </row>
    <row r="3" spans="1:22" s="14" customFormat="1" ht="15.75" customHeight="1">
      <c r="A3" s="69"/>
      <c r="B3" s="50"/>
      <c r="C3" s="69"/>
      <c r="D3" s="69"/>
      <c r="E3" s="72"/>
      <c r="F3" s="69"/>
      <c r="G3" s="13" t="s">
        <v>39</v>
      </c>
      <c r="H3" s="13" t="s">
        <v>38</v>
      </c>
      <c r="I3" s="13" t="s">
        <v>36</v>
      </c>
      <c r="J3" s="13" t="s">
        <v>37</v>
      </c>
      <c r="K3" s="13" t="s">
        <v>32</v>
      </c>
      <c r="L3" s="13" t="s">
        <v>35</v>
      </c>
      <c r="M3" s="13" t="s">
        <v>66</v>
      </c>
      <c r="N3" s="29" t="s">
        <v>114</v>
      </c>
      <c r="O3" s="29" t="s">
        <v>111</v>
      </c>
      <c r="P3" s="13" t="s">
        <v>33</v>
      </c>
      <c r="Q3" s="29" t="s">
        <v>112</v>
      </c>
      <c r="R3" s="13" t="s">
        <v>31</v>
      </c>
      <c r="S3" s="29" t="s">
        <v>113</v>
      </c>
      <c r="T3" s="50"/>
      <c r="U3" s="50"/>
      <c r="V3" s="69"/>
    </row>
    <row r="4" spans="1:22" ht="15" customHeight="1">
      <c r="A4" s="70" t="s">
        <v>12</v>
      </c>
      <c r="B4" s="58" t="s">
        <v>72</v>
      </c>
      <c r="C4" s="51" t="s">
        <v>43</v>
      </c>
      <c r="D4" s="16" t="s">
        <v>44</v>
      </c>
      <c r="E4" s="25" t="s">
        <v>106</v>
      </c>
      <c r="F4" s="16">
        <v>5000</v>
      </c>
      <c r="G4" s="17">
        <v>10</v>
      </c>
      <c r="H4" s="16"/>
      <c r="I4" s="16"/>
      <c r="J4" s="16"/>
      <c r="K4" s="16"/>
      <c r="L4" s="16"/>
      <c r="M4" s="16"/>
      <c r="N4" s="16">
        <v>5</v>
      </c>
      <c r="O4" s="16"/>
      <c r="P4" s="16"/>
      <c r="Q4" s="16"/>
      <c r="R4" s="16"/>
      <c r="S4" s="16"/>
      <c r="T4" s="17">
        <f aca="true" t="shared" si="0" ref="T4:T35">SUM(G4:S4)</f>
        <v>15</v>
      </c>
      <c r="U4" s="17">
        <f aca="true" t="shared" si="1" ref="U4:U35">SUM(T4)</f>
        <v>15</v>
      </c>
      <c r="V4" s="17"/>
    </row>
    <row r="5" spans="1:22" ht="15" customHeight="1">
      <c r="A5" s="52"/>
      <c r="B5" s="59"/>
      <c r="C5" s="53"/>
      <c r="D5" s="24" t="s">
        <v>103</v>
      </c>
      <c r="E5" s="25" t="s">
        <v>104</v>
      </c>
      <c r="F5" s="16">
        <v>5000</v>
      </c>
      <c r="G5" s="17">
        <v>30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>
        <f t="shared" si="0"/>
        <v>30</v>
      </c>
      <c r="U5" s="17">
        <f t="shared" si="1"/>
        <v>30</v>
      </c>
      <c r="V5" s="17"/>
    </row>
    <row r="6" spans="1:22" ht="15" customHeight="1">
      <c r="A6" s="52"/>
      <c r="B6" s="58" t="s">
        <v>73</v>
      </c>
      <c r="C6" s="51" t="s">
        <v>43</v>
      </c>
      <c r="D6" s="16" t="s">
        <v>44</v>
      </c>
      <c r="E6" s="25" t="s">
        <v>106</v>
      </c>
      <c r="F6" s="16">
        <v>5000</v>
      </c>
      <c r="G6" s="17">
        <v>35</v>
      </c>
      <c r="H6" s="16">
        <v>5</v>
      </c>
      <c r="I6" s="16"/>
      <c r="J6" s="16"/>
      <c r="K6" s="16"/>
      <c r="L6" s="16"/>
      <c r="M6" s="16"/>
      <c r="N6" s="16"/>
      <c r="O6" s="16"/>
      <c r="P6" s="16">
        <v>5</v>
      </c>
      <c r="Q6" s="16">
        <v>5</v>
      </c>
      <c r="R6" s="16"/>
      <c r="S6" s="16"/>
      <c r="T6" s="17">
        <f t="shared" si="0"/>
        <v>50</v>
      </c>
      <c r="U6" s="17">
        <f t="shared" si="1"/>
        <v>50</v>
      </c>
      <c r="V6" s="17"/>
    </row>
    <row r="7" spans="1:22" ht="15" customHeight="1">
      <c r="A7" s="52"/>
      <c r="B7" s="59"/>
      <c r="C7" s="53"/>
      <c r="D7" s="16" t="s">
        <v>46</v>
      </c>
      <c r="E7" s="25" t="s">
        <v>106</v>
      </c>
      <c r="F7" s="16">
        <v>5000</v>
      </c>
      <c r="G7" s="17">
        <v>15</v>
      </c>
      <c r="H7" s="16"/>
      <c r="I7" s="16">
        <v>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7">
        <f t="shared" si="0"/>
        <v>20</v>
      </c>
      <c r="U7" s="17">
        <f t="shared" si="1"/>
        <v>20</v>
      </c>
      <c r="V7" s="17"/>
    </row>
    <row r="8" spans="1:22" ht="15" customHeight="1">
      <c r="A8" s="52"/>
      <c r="B8" s="58" t="s">
        <v>8</v>
      </c>
      <c r="C8" s="16" t="s">
        <v>43</v>
      </c>
      <c r="D8" s="16" t="s">
        <v>44</v>
      </c>
      <c r="E8" s="25" t="s">
        <v>106</v>
      </c>
      <c r="F8" s="16">
        <v>5000</v>
      </c>
      <c r="G8" s="17">
        <v>20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>
        <f t="shared" si="0"/>
        <v>20</v>
      </c>
      <c r="U8" s="17">
        <f t="shared" si="1"/>
        <v>20</v>
      </c>
      <c r="V8" s="17"/>
    </row>
    <row r="9" spans="1:22" ht="15" customHeight="1">
      <c r="A9" s="52"/>
      <c r="B9" s="59"/>
      <c r="C9" s="16" t="s">
        <v>43</v>
      </c>
      <c r="D9" s="16" t="s">
        <v>46</v>
      </c>
      <c r="E9" s="25" t="s">
        <v>106</v>
      </c>
      <c r="F9" s="16">
        <v>5000</v>
      </c>
      <c r="G9" s="17">
        <v>10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>
        <f t="shared" si="0"/>
        <v>10</v>
      </c>
      <c r="U9" s="17">
        <f t="shared" si="1"/>
        <v>10</v>
      </c>
      <c r="V9" s="17"/>
    </row>
    <row r="10" spans="1:22" ht="15" customHeight="1">
      <c r="A10" s="52"/>
      <c r="B10" s="60" t="s">
        <v>107</v>
      </c>
      <c r="C10" s="16" t="s">
        <v>43</v>
      </c>
      <c r="D10" s="27" t="s">
        <v>44</v>
      </c>
      <c r="E10" s="25" t="s">
        <v>106</v>
      </c>
      <c r="F10" s="16">
        <v>5000</v>
      </c>
      <c r="G10" s="17">
        <v>25</v>
      </c>
      <c r="H10" s="16"/>
      <c r="I10" s="16"/>
      <c r="J10" s="16"/>
      <c r="K10" s="16"/>
      <c r="L10" s="16">
        <v>5</v>
      </c>
      <c r="M10" s="16"/>
      <c r="N10" s="16"/>
      <c r="O10" s="16"/>
      <c r="P10" s="16"/>
      <c r="Q10" s="16"/>
      <c r="R10" s="16"/>
      <c r="S10" s="16"/>
      <c r="T10" s="17">
        <f t="shared" si="0"/>
        <v>30</v>
      </c>
      <c r="U10" s="17">
        <f t="shared" si="1"/>
        <v>30</v>
      </c>
      <c r="V10" s="17"/>
    </row>
    <row r="11" spans="1:22" ht="15" customHeight="1">
      <c r="A11" s="52"/>
      <c r="B11" s="61"/>
      <c r="C11" s="16" t="s">
        <v>43</v>
      </c>
      <c r="D11" s="27" t="s">
        <v>46</v>
      </c>
      <c r="E11" s="25" t="s">
        <v>106</v>
      </c>
      <c r="F11" s="16">
        <v>5000</v>
      </c>
      <c r="G11" s="17">
        <v>5</v>
      </c>
      <c r="H11" s="16"/>
      <c r="I11" s="16"/>
      <c r="J11" s="16"/>
      <c r="K11" s="16">
        <v>5</v>
      </c>
      <c r="L11" s="16"/>
      <c r="M11" s="16"/>
      <c r="N11" s="16"/>
      <c r="O11" s="16"/>
      <c r="P11" s="16"/>
      <c r="Q11" s="16"/>
      <c r="R11" s="16"/>
      <c r="S11" s="16"/>
      <c r="T11" s="17">
        <f t="shared" si="0"/>
        <v>10</v>
      </c>
      <c r="U11" s="17">
        <f t="shared" si="1"/>
        <v>10</v>
      </c>
      <c r="V11" s="17"/>
    </row>
    <row r="12" spans="1:22" ht="15" customHeight="1">
      <c r="A12" s="52"/>
      <c r="B12" s="60" t="s">
        <v>108</v>
      </c>
      <c r="C12" s="16" t="s">
        <v>43</v>
      </c>
      <c r="D12" s="27" t="s">
        <v>44</v>
      </c>
      <c r="E12" s="25" t="s">
        <v>106</v>
      </c>
      <c r="F12" s="16">
        <v>5000</v>
      </c>
      <c r="G12" s="17">
        <v>20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>
        <f t="shared" si="0"/>
        <v>20</v>
      </c>
      <c r="U12" s="17">
        <f t="shared" si="1"/>
        <v>20</v>
      </c>
      <c r="V12" s="17"/>
    </row>
    <row r="13" spans="1:22" ht="15" customHeight="1">
      <c r="A13" s="52"/>
      <c r="B13" s="61"/>
      <c r="C13" s="16" t="s">
        <v>43</v>
      </c>
      <c r="D13" s="27" t="s">
        <v>46</v>
      </c>
      <c r="E13" s="25" t="s">
        <v>106</v>
      </c>
      <c r="F13" s="16">
        <v>5000</v>
      </c>
      <c r="G13" s="17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>
        <f t="shared" si="0"/>
        <v>10</v>
      </c>
      <c r="U13" s="17">
        <f t="shared" si="1"/>
        <v>10</v>
      </c>
      <c r="V13" s="17"/>
    </row>
    <row r="14" spans="1:22" ht="15" customHeight="1">
      <c r="A14" s="53"/>
      <c r="B14" s="15" t="s">
        <v>74</v>
      </c>
      <c r="C14" s="16" t="s">
        <v>43</v>
      </c>
      <c r="D14" s="16" t="s">
        <v>44</v>
      </c>
      <c r="E14" s="25" t="s">
        <v>106</v>
      </c>
      <c r="F14" s="16">
        <v>5000</v>
      </c>
      <c r="G14" s="17">
        <v>25</v>
      </c>
      <c r="H14" s="16"/>
      <c r="I14" s="16"/>
      <c r="J14" s="16"/>
      <c r="K14" s="16"/>
      <c r="L14" s="16"/>
      <c r="M14" s="16">
        <v>5</v>
      </c>
      <c r="N14" s="16"/>
      <c r="O14" s="16"/>
      <c r="P14" s="16"/>
      <c r="Q14" s="16"/>
      <c r="R14" s="16"/>
      <c r="S14" s="16"/>
      <c r="T14" s="17">
        <f t="shared" si="0"/>
        <v>30</v>
      </c>
      <c r="U14" s="17">
        <f t="shared" si="1"/>
        <v>30</v>
      </c>
      <c r="V14" s="17"/>
    </row>
    <row r="15" spans="1:22" ht="15" customHeight="1">
      <c r="A15" s="51" t="s">
        <v>14</v>
      </c>
      <c r="B15" s="15" t="s">
        <v>0</v>
      </c>
      <c r="C15" s="16" t="s">
        <v>43</v>
      </c>
      <c r="D15" s="16" t="s">
        <v>44</v>
      </c>
      <c r="E15" s="25" t="s">
        <v>106</v>
      </c>
      <c r="F15" s="16">
        <v>3000</v>
      </c>
      <c r="G15" s="17">
        <v>95</v>
      </c>
      <c r="H15" s="16"/>
      <c r="I15" s="16"/>
      <c r="J15" s="16">
        <v>10</v>
      </c>
      <c r="K15" s="16"/>
      <c r="L15" s="16">
        <v>10</v>
      </c>
      <c r="M15" s="16"/>
      <c r="N15" s="16">
        <v>5</v>
      </c>
      <c r="O15" s="16"/>
      <c r="P15" s="16">
        <v>15</v>
      </c>
      <c r="Q15" s="16"/>
      <c r="R15" s="16">
        <v>10</v>
      </c>
      <c r="S15" s="16"/>
      <c r="T15" s="17">
        <f t="shared" si="0"/>
        <v>145</v>
      </c>
      <c r="U15" s="17">
        <f t="shared" si="1"/>
        <v>145</v>
      </c>
      <c r="V15" s="17" t="s">
        <v>62</v>
      </c>
    </row>
    <row r="16" spans="1:22" ht="15" customHeight="1">
      <c r="A16" s="52"/>
      <c r="B16" s="15" t="s">
        <v>6</v>
      </c>
      <c r="C16" s="16" t="s">
        <v>43</v>
      </c>
      <c r="D16" s="16" t="s">
        <v>44</v>
      </c>
      <c r="E16" s="25" t="s">
        <v>106</v>
      </c>
      <c r="F16" s="16">
        <v>5000</v>
      </c>
      <c r="G16" s="17">
        <v>65</v>
      </c>
      <c r="H16" s="16">
        <v>5</v>
      </c>
      <c r="I16" s="16">
        <v>5</v>
      </c>
      <c r="J16" s="16"/>
      <c r="K16" s="16"/>
      <c r="L16" s="16"/>
      <c r="M16" s="16">
        <v>5</v>
      </c>
      <c r="N16" s="16"/>
      <c r="O16" s="16"/>
      <c r="P16" s="16"/>
      <c r="Q16" s="16"/>
      <c r="R16" s="16"/>
      <c r="S16" s="16"/>
      <c r="T16" s="17">
        <f t="shared" si="0"/>
        <v>80</v>
      </c>
      <c r="U16" s="17">
        <f t="shared" si="1"/>
        <v>80</v>
      </c>
      <c r="V16" s="17"/>
    </row>
    <row r="17" spans="1:22" ht="15" customHeight="1">
      <c r="A17" s="52"/>
      <c r="B17" s="15" t="s">
        <v>15</v>
      </c>
      <c r="C17" s="16" t="s">
        <v>43</v>
      </c>
      <c r="D17" s="16" t="s">
        <v>44</v>
      </c>
      <c r="E17" s="25" t="s">
        <v>106</v>
      </c>
      <c r="F17" s="16">
        <v>5000</v>
      </c>
      <c r="G17" s="17">
        <v>25</v>
      </c>
      <c r="H17" s="16"/>
      <c r="I17" s="16"/>
      <c r="J17" s="16">
        <v>5</v>
      </c>
      <c r="K17" s="16"/>
      <c r="L17" s="16"/>
      <c r="M17" s="16"/>
      <c r="N17" s="16"/>
      <c r="O17" s="16"/>
      <c r="P17" s="16"/>
      <c r="Q17" s="16"/>
      <c r="R17" s="16"/>
      <c r="S17" s="16"/>
      <c r="T17" s="17">
        <f t="shared" si="0"/>
        <v>30</v>
      </c>
      <c r="U17" s="17">
        <f t="shared" si="1"/>
        <v>30</v>
      </c>
      <c r="V17" s="17"/>
    </row>
    <row r="18" spans="1:22" ht="15" customHeight="1">
      <c r="A18" s="51" t="s">
        <v>16</v>
      </c>
      <c r="B18" s="58" t="s">
        <v>1</v>
      </c>
      <c r="C18" s="16" t="s">
        <v>43</v>
      </c>
      <c r="D18" s="16" t="s">
        <v>44</v>
      </c>
      <c r="E18" s="25" t="s">
        <v>106</v>
      </c>
      <c r="F18" s="16">
        <v>3600</v>
      </c>
      <c r="G18" s="17">
        <v>115</v>
      </c>
      <c r="H18" s="16"/>
      <c r="I18" s="16"/>
      <c r="J18" s="16">
        <v>10</v>
      </c>
      <c r="K18" s="16"/>
      <c r="L18" s="16">
        <v>5</v>
      </c>
      <c r="M18" s="16"/>
      <c r="N18" s="16"/>
      <c r="O18" s="16"/>
      <c r="P18" s="16">
        <v>10</v>
      </c>
      <c r="Q18" s="16"/>
      <c r="R18" s="16">
        <v>5</v>
      </c>
      <c r="S18" s="16">
        <v>5</v>
      </c>
      <c r="T18" s="17">
        <f t="shared" si="0"/>
        <v>150</v>
      </c>
      <c r="U18" s="17">
        <f t="shared" si="1"/>
        <v>150</v>
      </c>
      <c r="V18" s="17" t="s">
        <v>62</v>
      </c>
    </row>
    <row r="19" spans="1:22" ht="15" customHeight="1">
      <c r="A19" s="52"/>
      <c r="B19" s="59"/>
      <c r="C19" s="16" t="s">
        <v>43</v>
      </c>
      <c r="D19" s="16" t="s">
        <v>46</v>
      </c>
      <c r="E19" s="25" t="s">
        <v>106</v>
      </c>
      <c r="F19" s="16">
        <v>3600</v>
      </c>
      <c r="G19" s="17">
        <v>45</v>
      </c>
      <c r="H19" s="16"/>
      <c r="I19" s="16"/>
      <c r="J19" s="16"/>
      <c r="K19" s="16"/>
      <c r="L19" s="16"/>
      <c r="M19" s="16"/>
      <c r="N19" s="16">
        <v>5</v>
      </c>
      <c r="O19" s="16"/>
      <c r="P19" s="16"/>
      <c r="Q19" s="16"/>
      <c r="R19" s="16"/>
      <c r="S19" s="16"/>
      <c r="T19" s="17">
        <f t="shared" si="0"/>
        <v>50</v>
      </c>
      <c r="U19" s="17">
        <f t="shared" si="1"/>
        <v>50</v>
      </c>
      <c r="V19" s="17" t="s">
        <v>62</v>
      </c>
    </row>
    <row r="20" spans="1:22" ht="15" customHeight="1">
      <c r="A20" s="52"/>
      <c r="B20" s="15" t="s">
        <v>76</v>
      </c>
      <c r="C20" s="16" t="s">
        <v>43</v>
      </c>
      <c r="D20" s="16" t="s">
        <v>44</v>
      </c>
      <c r="E20" s="25" t="s">
        <v>106</v>
      </c>
      <c r="F20" s="16">
        <v>5000</v>
      </c>
      <c r="G20" s="17">
        <v>25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>
        <f t="shared" si="0"/>
        <v>25</v>
      </c>
      <c r="U20" s="17">
        <f t="shared" si="1"/>
        <v>25</v>
      </c>
      <c r="V20" s="17"/>
    </row>
    <row r="21" spans="1:22" ht="15" customHeight="1">
      <c r="A21" s="52"/>
      <c r="B21" s="58" t="s">
        <v>2</v>
      </c>
      <c r="C21" s="51" t="s">
        <v>43</v>
      </c>
      <c r="D21" s="16" t="s">
        <v>44</v>
      </c>
      <c r="E21" s="25" t="s">
        <v>106</v>
      </c>
      <c r="F21" s="16">
        <v>5000</v>
      </c>
      <c r="G21" s="17">
        <v>20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>
        <f t="shared" si="0"/>
        <v>20</v>
      </c>
      <c r="U21" s="17">
        <f t="shared" si="1"/>
        <v>20</v>
      </c>
      <c r="V21" s="17"/>
    </row>
    <row r="22" spans="1:22" ht="15" customHeight="1">
      <c r="A22" s="52"/>
      <c r="B22" s="59"/>
      <c r="C22" s="53"/>
      <c r="D22" s="16" t="s">
        <v>46</v>
      </c>
      <c r="E22" s="25" t="s">
        <v>106</v>
      </c>
      <c r="F22" s="16">
        <v>5000</v>
      </c>
      <c r="G22" s="17">
        <v>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>
        <f t="shared" si="0"/>
        <v>8</v>
      </c>
      <c r="U22" s="17">
        <f t="shared" si="1"/>
        <v>8</v>
      </c>
      <c r="V22" s="17"/>
    </row>
    <row r="23" spans="1:22" ht="15" customHeight="1">
      <c r="A23" s="52"/>
      <c r="B23" s="58" t="s">
        <v>49</v>
      </c>
      <c r="C23" s="51" t="s">
        <v>43</v>
      </c>
      <c r="D23" s="16" t="s">
        <v>46</v>
      </c>
      <c r="E23" s="25" t="s">
        <v>106</v>
      </c>
      <c r="F23" s="16">
        <v>5000</v>
      </c>
      <c r="G23" s="17">
        <v>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>
        <f t="shared" si="0"/>
        <v>7</v>
      </c>
      <c r="U23" s="17">
        <f t="shared" si="1"/>
        <v>7</v>
      </c>
      <c r="V23" s="17"/>
    </row>
    <row r="24" spans="1:22" ht="15" customHeight="1">
      <c r="A24" s="53"/>
      <c r="B24" s="59"/>
      <c r="C24" s="53"/>
      <c r="D24" s="16" t="s">
        <v>44</v>
      </c>
      <c r="E24" s="25" t="s">
        <v>106</v>
      </c>
      <c r="F24" s="16">
        <v>5000</v>
      </c>
      <c r="G24" s="17">
        <v>20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>
        <f t="shared" si="0"/>
        <v>20</v>
      </c>
      <c r="U24" s="17">
        <f t="shared" si="1"/>
        <v>20</v>
      </c>
      <c r="V24" s="17"/>
    </row>
    <row r="25" spans="1:22" ht="15" customHeight="1">
      <c r="A25" s="51" t="s">
        <v>4</v>
      </c>
      <c r="B25" s="15" t="s">
        <v>3</v>
      </c>
      <c r="C25" s="16" t="s">
        <v>43</v>
      </c>
      <c r="D25" s="16" t="s">
        <v>46</v>
      </c>
      <c r="E25" s="25" t="s">
        <v>106</v>
      </c>
      <c r="F25" s="16">
        <v>3000</v>
      </c>
      <c r="G25" s="17">
        <v>40</v>
      </c>
      <c r="H25" s="16"/>
      <c r="I25" s="16"/>
      <c r="J25" s="16">
        <v>10</v>
      </c>
      <c r="K25" s="16"/>
      <c r="L25" s="16">
        <v>5</v>
      </c>
      <c r="M25" s="16"/>
      <c r="N25" s="16"/>
      <c r="O25" s="16"/>
      <c r="P25" s="16"/>
      <c r="Q25" s="16"/>
      <c r="R25" s="16">
        <v>5</v>
      </c>
      <c r="S25" s="16"/>
      <c r="T25" s="17">
        <f t="shared" si="0"/>
        <v>60</v>
      </c>
      <c r="U25" s="17">
        <f t="shared" si="1"/>
        <v>60</v>
      </c>
      <c r="V25" s="17" t="s">
        <v>62</v>
      </c>
    </row>
    <row r="26" spans="1:22" ht="15" customHeight="1">
      <c r="A26" s="52"/>
      <c r="B26" s="26" t="s">
        <v>109</v>
      </c>
      <c r="C26" s="27" t="s">
        <v>43</v>
      </c>
      <c r="D26" s="27" t="s">
        <v>46</v>
      </c>
      <c r="E26" s="27" t="s">
        <v>106</v>
      </c>
      <c r="F26" s="16">
        <v>3000</v>
      </c>
      <c r="G26" s="17">
        <v>30</v>
      </c>
      <c r="H26" s="16"/>
      <c r="I26" s="16"/>
      <c r="J26" s="16"/>
      <c r="K26" s="16"/>
      <c r="L26" s="16"/>
      <c r="M26" s="16"/>
      <c r="N26" s="16">
        <v>5</v>
      </c>
      <c r="O26" s="16"/>
      <c r="P26" s="16"/>
      <c r="Q26" s="16"/>
      <c r="R26" s="16"/>
      <c r="S26" s="16"/>
      <c r="T26" s="17">
        <f t="shared" si="0"/>
        <v>35</v>
      </c>
      <c r="U26" s="17">
        <f t="shared" si="1"/>
        <v>35</v>
      </c>
      <c r="V26" s="17"/>
    </row>
    <row r="27" spans="1:22" ht="15" customHeight="1">
      <c r="A27" s="52"/>
      <c r="B27" s="56" t="s">
        <v>17</v>
      </c>
      <c r="C27" s="16" t="s">
        <v>43</v>
      </c>
      <c r="D27" s="16" t="s">
        <v>46</v>
      </c>
      <c r="E27" s="25" t="s">
        <v>106</v>
      </c>
      <c r="F27" s="16">
        <v>5000</v>
      </c>
      <c r="G27" s="17">
        <v>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>
        <f t="shared" si="0"/>
        <v>5</v>
      </c>
      <c r="U27" s="17">
        <f t="shared" si="1"/>
        <v>5</v>
      </c>
      <c r="V27" s="17"/>
    </row>
    <row r="28" spans="1:22" ht="15" customHeight="1">
      <c r="A28" s="52"/>
      <c r="B28" s="57"/>
      <c r="C28" s="16" t="s">
        <v>43</v>
      </c>
      <c r="D28" s="24" t="s">
        <v>103</v>
      </c>
      <c r="E28" s="25" t="s">
        <v>104</v>
      </c>
      <c r="F28" s="16">
        <v>5000</v>
      </c>
      <c r="G28" s="17">
        <v>50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>
        <f t="shared" si="0"/>
        <v>50</v>
      </c>
      <c r="U28" s="17">
        <f t="shared" si="1"/>
        <v>50</v>
      </c>
      <c r="V28" s="17"/>
    </row>
    <row r="29" spans="1:22" ht="15" customHeight="1">
      <c r="A29" s="52"/>
      <c r="B29" s="21" t="s">
        <v>18</v>
      </c>
      <c r="C29" s="16" t="s">
        <v>43</v>
      </c>
      <c r="D29" s="16" t="s">
        <v>46</v>
      </c>
      <c r="E29" s="25" t="s">
        <v>106</v>
      </c>
      <c r="F29" s="16">
        <v>5000</v>
      </c>
      <c r="G29" s="17">
        <v>35</v>
      </c>
      <c r="H29" s="16"/>
      <c r="I29" s="16"/>
      <c r="J29" s="16"/>
      <c r="K29" s="16"/>
      <c r="L29" s="16"/>
      <c r="M29" s="16"/>
      <c r="N29" s="16"/>
      <c r="O29" s="16">
        <v>5</v>
      </c>
      <c r="P29" s="16">
        <v>5</v>
      </c>
      <c r="Q29" s="16"/>
      <c r="R29" s="16"/>
      <c r="S29" s="16"/>
      <c r="T29" s="17">
        <f t="shared" si="0"/>
        <v>45</v>
      </c>
      <c r="U29" s="17">
        <f t="shared" si="1"/>
        <v>45</v>
      </c>
      <c r="V29" s="17"/>
    </row>
    <row r="30" spans="1:22" ht="15" customHeight="1">
      <c r="A30" s="53"/>
      <c r="B30" s="15" t="s">
        <v>78</v>
      </c>
      <c r="C30" s="16" t="s">
        <v>43</v>
      </c>
      <c r="D30" s="16" t="s">
        <v>46</v>
      </c>
      <c r="E30" s="25" t="s">
        <v>106</v>
      </c>
      <c r="F30" s="16">
        <v>5000</v>
      </c>
      <c r="G30" s="17">
        <v>55</v>
      </c>
      <c r="H30" s="16"/>
      <c r="I30" s="16"/>
      <c r="J30" s="16"/>
      <c r="K30" s="16"/>
      <c r="L30" s="16"/>
      <c r="M30" s="16"/>
      <c r="N30" s="16"/>
      <c r="O30" s="16">
        <v>5</v>
      </c>
      <c r="P30" s="16"/>
      <c r="Q30" s="16"/>
      <c r="R30" s="16"/>
      <c r="S30" s="16"/>
      <c r="T30" s="17">
        <f t="shared" si="0"/>
        <v>60</v>
      </c>
      <c r="U30" s="17">
        <f t="shared" si="1"/>
        <v>60</v>
      </c>
      <c r="V30" s="17"/>
    </row>
    <row r="31" spans="1:22" ht="15" customHeight="1">
      <c r="A31" s="51" t="s">
        <v>67</v>
      </c>
      <c r="B31" s="15" t="s">
        <v>19</v>
      </c>
      <c r="C31" s="16" t="s">
        <v>43</v>
      </c>
      <c r="D31" s="16" t="s">
        <v>46</v>
      </c>
      <c r="E31" s="25" t="s">
        <v>106</v>
      </c>
      <c r="F31" s="16">
        <v>3000</v>
      </c>
      <c r="G31" s="17">
        <v>60</v>
      </c>
      <c r="H31" s="16"/>
      <c r="I31" s="16"/>
      <c r="J31" s="16"/>
      <c r="K31" s="16">
        <v>5</v>
      </c>
      <c r="L31" s="16"/>
      <c r="M31" s="16">
        <v>5</v>
      </c>
      <c r="N31" s="16"/>
      <c r="O31" s="16"/>
      <c r="P31" s="16">
        <v>5</v>
      </c>
      <c r="Q31" s="16">
        <v>5</v>
      </c>
      <c r="R31" s="16"/>
      <c r="S31" s="16"/>
      <c r="T31" s="17">
        <f t="shared" si="0"/>
        <v>80</v>
      </c>
      <c r="U31" s="17">
        <f t="shared" si="1"/>
        <v>80</v>
      </c>
      <c r="V31" s="17" t="s">
        <v>62</v>
      </c>
    </row>
    <row r="32" spans="1:22" ht="15" customHeight="1">
      <c r="A32" s="52"/>
      <c r="B32" s="15" t="s">
        <v>20</v>
      </c>
      <c r="C32" s="16" t="s">
        <v>43</v>
      </c>
      <c r="D32" s="16" t="s">
        <v>46</v>
      </c>
      <c r="E32" s="25" t="s">
        <v>106</v>
      </c>
      <c r="F32" s="16">
        <v>5000</v>
      </c>
      <c r="G32" s="17">
        <v>30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>
        <f t="shared" si="0"/>
        <v>30</v>
      </c>
      <c r="U32" s="17">
        <f t="shared" si="1"/>
        <v>30</v>
      </c>
      <c r="V32" s="17"/>
    </row>
    <row r="33" spans="1:22" ht="15" customHeight="1">
      <c r="A33" s="52"/>
      <c r="B33" s="58" t="s">
        <v>21</v>
      </c>
      <c r="C33" s="16" t="s">
        <v>43</v>
      </c>
      <c r="D33" s="16" t="s">
        <v>46</v>
      </c>
      <c r="E33" s="25" t="s">
        <v>106</v>
      </c>
      <c r="F33" s="16">
        <v>5000</v>
      </c>
      <c r="G33" s="17">
        <v>10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>
        <f t="shared" si="0"/>
        <v>10</v>
      </c>
      <c r="U33" s="17">
        <f t="shared" si="1"/>
        <v>10</v>
      </c>
      <c r="V33" s="17"/>
    </row>
    <row r="34" spans="1:22" ht="15" customHeight="1">
      <c r="A34" s="52"/>
      <c r="B34" s="59"/>
      <c r="C34" s="16" t="s">
        <v>43</v>
      </c>
      <c r="D34" s="24" t="s">
        <v>103</v>
      </c>
      <c r="E34" s="25" t="s">
        <v>104</v>
      </c>
      <c r="F34" s="16">
        <v>5000</v>
      </c>
      <c r="G34" s="17">
        <v>30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>
        <f t="shared" si="0"/>
        <v>30</v>
      </c>
      <c r="U34" s="17">
        <f t="shared" si="1"/>
        <v>30</v>
      </c>
      <c r="V34" s="17"/>
    </row>
    <row r="35" spans="1:22" ht="15" customHeight="1">
      <c r="A35" s="51" t="s">
        <v>5</v>
      </c>
      <c r="B35" s="15" t="s">
        <v>22</v>
      </c>
      <c r="C35" s="16" t="s">
        <v>43</v>
      </c>
      <c r="D35" s="16" t="s">
        <v>46</v>
      </c>
      <c r="E35" s="25" t="s">
        <v>106</v>
      </c>
      <c r="F35" s="16">
        <v>3000</v>
      </c>
      <c r="G35" s="17">
        <v>30</v>
      </c>
      <c r="H35" s="16"/>
      <c r="I35" s="16"/>
      <c r="J35" s="16"/>
      <c r="K35" s="16"/>
      <c r="L35" s="16"/>
      <c r="M35" s="16"/>
      <c r="N35" s="16"/>
      <c r="O35" s="16">
        <v>5</v>
      </c>
      <c r="P35" s="16"/>
      <c r="Q35" s="16"/>
      <c r="R35" s="16"/>
      <c r="S35" s="16"/>
      <c r="T35" s="17">
        <f t="shared" si="0"/>
        <v>35</v>
      </c>
      <c r="U35" s="17">
        <f t="shared" si="1"/>
        <v>35</v>
      </c>
      <c r="V35" s="17" t="s">
        <v>62</v>
      </c>
    </row>
    <row r="36" spans="1:22" ht="15" customHeight="1">
      <c r="A36" s="52"/>
      <c r="B36" s="15" t="s">
        <v>81</v>
      </c>
      <c r="C36" s="16" t="s">
        <v>43</v>
      </c>
      <c r="D36" s="16" t="s">
        <v>46</v>
      </c>
      <c r="E36" s="25" t="s">
        <v>106</v>
      </c>
      <c r="F36" s="16">
        <v>5000</v>
      </c>
      <c r="G36" s="17">
        <v>30</v>
      </c>
      <c r="H36" s="16"/>
      <c r="I36" s="16"/>
      <c r="J36" s="16"/>
      <c r="K36" s="16"/>
      <c r="L36" s="16"/>
      <c r="M36" s="16">
        <v>5</v>
      </c>
      <c r="N36" s="16"/>
      <c r="O36" s="16"/>
      <c r="P36" s="16"/>
      <c r="Q36" s="16"/>
      <c r="R36" s="16"/>
      <c r="S36" s="16"/>
      <c r="T36" s="17">
        <f aca="true" t="shared" si="2" ref="T36:T58">SUM(G36:S36)</f>
        <v>35</v>
      </c>
      <c r="U36" s="17">
        <f aca="true" t="shared" si="3" ref="U36:U59">SUM(T36)</f>
        <v>35</v>
      </c>
      <c r="V36" s="17"/>
    </row>
    <row r="37" spans="1:22" ht="15" customHeight="1">
      <c r="A37" s="51" t="s">
        <v>27</v>
      </c>
      <c r="B37" s="66" t="s">
        <v>99</v>
      </c>
      <c r="C37" s="28" t="s">
        <v>110</v>
      </c>
      <c r="D37" s="23" t="s">
        <v>52</v>
      </c>
      <c r="E37" s="25" t="s">
        <v>106</v>
      </c>
      <c r="F37" s="16">
        <v>3600</v>
      </c>
      <c r="G37" s="17">
        <v>30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>
        <f t="shared" si="2"/>
        <v>30</v>
      </c>
      <c r="U37" s="17">
        <f t="shared" si="3"/>
        <v>30</v>
      </c>
      <c r="V37" s="17" t="s">
        <v>62</v>
      </c>
    </row>
    <row r="38" spans="1:22" ht="15" customHeight="1">
      <c r="A38" s="53"/>
      <c r="B38" s="59"/>
      <c r="C38" s="28" t="s">
        <v>110</v>
      </c>
      <c r="D38" s="23" t="s">
        <v>53</v>
      </c>
      <c r="E38" s="25" t="s">
        <v>106</v>
      </c>
      <c r="F38" s="16">
        <v>3600</v>
      </c>
      <c r="G38" s="17">
        <v>150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>
        <f t="shared" si="2"/>
        <v>150</v>
      </c>
      <c r="U38" s="17">
        <f t="shared" si="3"/>
        <v>150</v>
      </c>
      <c r="V38" s="17" t="s">
        <v>62</v>
      </c>
    </row>
    <row r="39" spans="1:22" ht="15" customHeight="1">
      <c r="A39" s="51" t="s">
        <v>23</v>
      </c>
      <c r="B39" s="58" t="s">
        <v>57</v>
      </c>
      <c r="C39" s="16" t="s">
        <v>43</v>
      </c>
      <c r="D39" s="16" t="s">
        <v>46</v>
      </c>
      <c r="E39" s="25" t="s">
        <v>106</v>
      </c>
      <c r="F39" s="16">
        <v>4100</v>
      </c>
      <c r="G39" s="17">
        <v>65</v>
      </c>
      <c r="H39" s="16"/>
      <c r="I39" s="16"/>
      <c r="J39" s="16"/>
      <c r="K39" s="16">
        <v>5</v>
      </c>
      <c r="L39" s="16"/>
      <c r="M39" s="16"/>
      <c r="N39" s="16">
        <v>5</v>
      </c>
      <c r="O39" s="16"/>
      <c r="P39" s="16">
        <v>5</v>
      </c>
      <c r="Q39" s="16"/>
      <c r="R39" s="16">
        <v>20</v>
      </c>
      <c r="S39" s="16"/>
      <c r="T39" s="17">
        <f t="shared" si="2"/>
        <v>100</v>
      </c>
      <c r="U39" s="17">
        <f t="shared" si="3"/>
        <v>100</v>
      </c>
      <c r="V39" s="17" t="s">
        <v>62</v>
      </c>
    </row>
    <row r="40" spans="1:22" ht="15" customHeight="1">
      <c r="A40" s="52"/>
      <c r="B40" s="65"/>
      <c r="C40" s="16" t="s">
        <v>43</v>
      </c>
      <c r="D40" s="16" t="s">
        <v>44</v>
      </c>
      <c r="E40" s="25" t="s">
        <v>106</v>
      </c>
      <c r="F40" s="16">
        <v>4100</v>
      </c>
      <c r="G40" s="17">
        <v>127</v>
      </c>
      <c r="H40" s="16"/>
      <c r="I40" s="16"/>
      <c r="J40" s="16"/>
      <c r="K40" s="16"/>
      <c r="L40" s="16">
        <v>5</v>
      </c>
      <c r="M40" s="16">
        <v>5</v>
      </c>
      <c r="N40" s="16"/>
      <c r="O40" s="16"/>
      <c r="P40" s="16">
        <v>5</v>
      </c>
      <c r="Q40" s="16">
        <v>5</v>
      </c>
      <c r="R40" s="16">
        <v>20</v>
      </c>
      <c r="S40" s="16"/>
      <c r="T40" s="17">
        <f t="shared" si="2"/>
        <v>167</v>
      </c>
      <c r="U40" s="17">
        <f t="shared" si="3"/>
        <v>167</v>
      </c>
      <c r="V40" s="17" t="s">
        <v>62</v>
      </c>
    </row>
    <row r="41" spans="1:22" ht="15" customHeight="1">
      <c r="A41" s="52"/>
      <c r="B41" s="59"/>
      <c r="C41" s="16" t="s">
        <v>43</v>
      </c>
      <c r="D41" s="24" t="s">
        <v>103</v>
      </c>
      <c r="E41" s="25" t="s">
        <v>104</v>
      </c>
      <c r="F41" s="16">
        <v>4100</v>
      </c>
      <c r="G41" s="17">
        <v>160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>
        <f t="shared" si="2"/>
        <v>160</v>
      </c>
      <c r="U41" s="17">
        <f t="shared" si="3"/>
        <v>160</v>
      </c>
      <c r="V41" s="17" t="s">
        <v>62</v>
      </c>
    </row>
    <row r="42" spans="1:22" ht="15" customHeight="1">
      <c r="A42" s="52"/>
      <c r="B42" s="58" t="s">
        <v>24</v>
      </c>
      <c r="C42" s="51" t="s">
        <v>43</v>
      </c>
      <c r="D42" s="16" t="s">
        <v>44</v>
      </c>
      <c r="E42" s="25" t="s">
        <v>106</v>
      </c>
      <c r="F42" s="16">
        <v>4100</v>
      </c>
      <c r="G42" s="17">
        <v>10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>
        <f t="shared" si="2"/>
        <v>10</v>
      </c>
      <c r="U42" s="17">
        <f t="shared" si="3"/>
        <v>10</v>
      </c>
      <c r="V42" s="17" t="s">
        <v>62</v>
      </c>
    </row>
    <row r="43" spans="1:22" ht="15" customHeight="1">
      <c r="A43" s="53"/>
      <c r="B43" s="59"/>
      <c r="C43" s="53"/>
      <c r="D43" s="23" t="s">
        <v>58</v>
      </c>
      <c r="E43" s="25" t="s">
        <v>106</v>
      </c>
      <c r="F43" s="16">
        <v>4100</v>
      </c>
      <c r="G43" s="17">
        <v>20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>
        <f t="shared" si="2"/>
        <v>20</v>
      </c>
      <c r="U43" s="17">
        <f t="shared" si="3"/>
        <v>20</v>
      </c>
      <c r="V43" s="17" t="s">
        <v>62</v>
      </c>
    </row>
    <row r="44" spans="1:22" ht="15" customHeight="1">
      <c r="A44" s="51" t="s">
        <v>25</v>
      </c>
      <c r="B44" s="58" t="s">
        <v>26</v>
      </c>
      <c r="C44" s="16" t="s">
        <v>43</v>
      </c>
      <c r="D44" s="16" t="s">
        <v>44</v>
      </c>
      <c r="E44" s="25" t="s">
        <v>106</v>
      </c>
      <c r="F44" s="16">
        <v>4100</v>
      </c>
      <c r="G44" s="17">
        <v>22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>
        <f t="shared" si="2"/>
        <v>22</v>
      </c>
      <c r="U44" s="17">
        <f t="shared" si="3"/>
        <v>22</v>
      </c>
      <c r="V44" s="17" t="s">
        <v>62</v>
      </c>
    </row>
    <row r="45" spans="1:22" ht="15" customHeight="1">
      <c r="A45" s="52"/>
      <c r="B45" s="65"/>
      <c r="C45" s="16" t="s">
        <v>43</v>
      </c>
      <c r="D45" s="24" t="s">
        <v>103</v>
      </c>
      <c r="E45" s="25" t="s">
        <v>104</v>
      </c>
      <c r="F45" s="16">
        <v>4100</v>
      </c>
      <c r="G45" s="17">
        <v>30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>
        <f t="shared" si="2"/>
        <v>30</v>
      </c>
      <c r="U45" s="17">
        <f t="shared" si="3"/>
        <v>30</v>
      </c>
      <c r="V45" s="17" t="s">
        <v>62</v>
      </c>
    </row>
    <row r="46" spans="1:22" ht="15" customHeight="1">
      <c r="A46" s="52"/>
      <c r="B46" s="65"/>
      <c r="C46" s="16" t="s">
        <v>43</v>
      </c>
      <c r="D46" s="23" t="s">
        <v>65</v>
      </c>
      <c r="E46" s="25" t="s">
        <v>106</v>
      </c>
      <c r="F46" s="16">
        <v>4100</v>
      </c>
      <c r="G46" s="17">
        <v>8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>
        <f t="shared" si="2"/>
        <v>8</v>
      </c>
      <c r="U46" s="17">
        <f t="shared" si="3"/>
        <v>8</v>
      </c>
      <c r="V46" s="17" t="s">
        <v>62</v>
      </c>
    </row>
    <row r="47" spans="1:22" ht="15" customHeight="1">
      <c r="A47" s="52"/>
      <c r="B47" s="59"/>
      <c r="C47" s="16" t="s">
        <v>43</v>
      </c>
      <c r="D47" s="23" t="s">
        <v>58</v>
      </c>
      <c r="E47" s="25" t="s">
        <v>106</v>
      </c>
      <c r="F47" s="16">
        <v>4100</v>
      </c>
      <c r="G47" s="17">
        <v>10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>
        <f t="shared" si="2"/>
        <v>10</v>
      </c>
      <c r="U47" s="17">
        <f t="shared" si="3"/>
        <v>10</v>
      </c>
      <c r="V47" s="17" t="s">
        <v>62</v>
      </c>
    </row>
    <row r="48" spans="1:22" ht="15" customHeight="1">
      <c r="A48" s="52"/>
      <c r="B48" s="15" t="s">
        <v>82</v>
      </c>
      <c r="C48" s="16" t="s">
        <v>43</v>
      </c>
      <c r="D48" s="23" t="s">
        <v>58</v>
      </c>
      <c r="E48" s="25" t="s">
        <v>106</v>
      </c>
      <c r="F48" s="16">
        <v>7000</v>
      </c>
      <c r="G48" s="17">
        <v>22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>
        <f t="shared" si="2"/>
        <v>22</v>
      </c>
      <c r="U48" s="17">
        <f t="shared" si="3"/>
        <v>22</v>
      </c>
      <c r="V48" s="17"/>
    </row>
    <row r="49" spans="1:22" ht="15" customHeight="1">
      <c r="A49" s="53"/>
      <c r="B49" s="15" t="s">
        <v>83</v>
      </c>
      <c r="C49" s="16" t="s">
        <v>43</v>
      </c>
      <c r="D49" s="16" t="s">
        <v>46</v>
      </c>
      <c r="E49" s="25" t="s">
        <v>106</v>
      </c>
      <c r="F49" s="16">
        <v>5000</v>
      </c>
      <c r="G49" s="17">
        <v>27</v>
      </c>
      <c r="H49" s="16"/>
      <c r="I49" s="16"/>
      <c r="J49" s="16"/>
      <c r="K49" s="16"/>
      <c r="L49" s="16"/>
      <c r="M49" s="16"/>
      <c r="N49" s="16"/>
      <c r="O49" s="16">
        <v>5</v>
      </c>
      <c r="P49" s="16"/>
      <c r="Q49" s="16"/>
      <c r="R49" s="16"/>
      <c r="S49" s="16"/>
      <c r="T49" s="17">
        <f t="shared" si="2"/>
        <v>32</v>
      </c>
      <c r="U49" s="17">
        <f t="shared" si="3"/>
        <v>32</v>
      </c>
      <c r="V49" s="17"/>
    </row>
    <row r="50" spans="1:22" ht="15" customHeight="1">
      <c r="A50" s="51" t="s">
        <v>59</v>
      </c>
      <c r="B50" s="66" t="s">
        <v>100</v>
      </c>
      <c r="C50" s="16" t="s">
        <v>43</v>
      </c>
      <c r="D50" s="16" t="s">
        <v>44</v>
      </c>
      <c r="E50" s="25" t="s">
        <v>106</v>
      </c>
      <c r="F50" s="16">
        <v>3000</v>
      </c>
      <c r="G50" s="17">
        <v>65</v>
      </c>
      <c r="H50" s="16"/>
      <c r="I50" s="16"/>
      <c r="J50" s="16"/>
      <c r="K50" s="16"/>
      <c r="L50" s="16"/>
      <c r="M50" s="16"/>
      <c r="N50" s="16"/>
      <c r="O50" s="16">
        <v>5</v>
      </c>
      <c r="P50" s="16">
        <v>10</v>
      </c>
      <c r="Q50" s="16"/>
      <c r="R50" s="16">
        <v>10</v>
      </c>
      <c r="S50" s="16"/>
      <c r="T50" s="17">
        <f t="shared" si="2"/>
        <v>90</v>
      </c>
      <c r="U50" s="17">
        <f t="shared" si="3"/>
        <v>90</v>
      </c>
      <c r="V50" s="17" t="s">
        <v>62</v>
      </c>
    </row>
    <row r="51" spans="1:22" ht="15" customHeight="1">
      <c r="A51" s="52"/>
      <c r="B51" s="67"/>
      <c r="C51" s="16" t="s">
        <v>43</v>
      </c>
      <c r="D51" s="27" t="s">
        <v>46</v>
      </c>
      <c r="E51" s="25" t="s">
        <v>106</v>
      </c>
      <c r="F51" s="16">
        <v>3000</v>
      </c>
      <c r="G51" s="17">
        <v>70</v>
      </c>
      <c r="H51" s="16"/>
      <c r="I51" s="16"/>
      <c r="J51" s="16">
        <v>5</v>
      </c>
      <c r="K51" s="16"/>
      <c r="L51" s="16"/>
      <c r="M51" s="16">
        <v>5</v>
      </c>
      <c r="N51" s="16">
        <v>5</v>
      </c>
      <c r="O51" s="16"/>
      <c r="P51" s="16"/>
      <c r="Q51" s="16">
        <v>5</v>
      </c>
      <c r="R51" s="16"/>
      <c r="S51" s="16"/>
      <c r="T51" s="17">
        <f t="shared" si="2"/>
        <v>90</v>
      </c>
      <c r="U51" s="17">
        <f t="shared" si="3"/>
        <v>90</v>
      </c>
      <c r="V51" s="17"/>
    </row>
    <row r="52" spans="1:22" ht="15" customHeight="1">
      <c r="A52" s="52"/>
      <c r="B52" s="15" t="s">
        <v>28</v>
      </c>
      <c r="C52" s="16" t="s">
        <v>43</v>
      </c>
      <c r="D52" s="16" t="s">
        <v>46</v>
      </c>
      <c r="E52" s="25" t="s">
        <v>106</v>
      </c>
      <c r="F52" s="16">
        <v>3000</v>
      </c>
      <c r="G52" s="17">
        <v>60</v>
      </c>
      <c r="H52" s="16"/>
      <c r="I52" s="16"/>
      <c r="J52" s="16"/>
      <c r="K52" s="16"/>
      <c r="L52" s="16"/>
      <c r="M52" s="16"/>
      <c r="N52" s="16"/>
      <c r="O52" s="16">
        <v>5</v>
      </c>
      <c r="P52" s="16">
        <v>5</v>
      </c>
      <c r="Q52" s="16"/>
      <c r="R52" s="16"/>
      <c r="S52" s="16"/>
      <c r="T52" s="17">
        <f t="shared" si="2"/>
        <v>70</v>
      </c>
      <c r="U52" s="17">
        <f t="shared" si="3"/>
        <v>70</v>
      </c>
      <c r="V52" s="17" t="s">
        <v>62</v>
      </c>
    </row>
    <row r="53" spans="1:22" ht="15" customHeight="1">
      <c r="A53" s="52"/>
      <c r="B53" s="58" t="s">
        <v>85</v>
      </c>
      <c r="C53" s="16" t="s">
        <v>43</v>
      </c>
      <c r="D53" s="27" t="s">
        <v>44</v>
      </c>
      <c r="E53" s="25" t="s">
        <v>106</v>
      </c>
      <c r="F53" s="16">
        <v>4100</v>
      </c>
      <c r="G53" s="17">
        <v>20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>
        <f t="shared" si="2"/>
        <v>20</v>
      </c>
      <c r="U53" s="17">
        <f t="shared" si="3"/>
        <v>20</v>
      </c>
      <c r="V53" s="17"/>
    </row>
    <row r="54" spans="1:22" ht="15" customHeight="1">
      <c r="A54" s="53"/>
      <c r="B54" s="59"/>
      <c r="C54" s="16" t="s">
        <v>43</v>
      </c>
      <c r="D54" s="27" t="s">
        <v>46</v>
      </c>
      <c r="E54" s="25" t="s">
        <v>106</v>
      </c>
      <c r="F54" s="16">
        <v>4100</v>
      </c>
      <c r="G54" s="17">
        <v>10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>
        <f t="shared" si="2"/>
        <v>10</v>
      </c>
      <c r="U54" s="17">
        <f t="shared" si="3"/>
        <v>10</v>
      </c>
      <c r="V54" s="17" t="s">
        <v>62</v>
      </c>
    </row>
    <row r="55" spans="1:22" ht="15" customHeight="1">
      <c r="A55" s="51" t="s">
        <v>60</v>
      </c>
      <c r="B55" s="22" t="s">
        <v>101</v>
      </c>
      <c r="C55" s="16" t="s">
        <v>43</v>
      </c>
      <c r="D55" s="16" t="s">
        <v>46</v>
      </c>
      <c r="E55" s="25" t="s">
        <v>106</v>
      </c>
      <c r="F55" s="16">
        <v>3000</v>
      </c>
      <c r="G55" s="17">
        <v>100</v>
      </c>
      <c r="H55" s="16"/>
      <c r="I55" s="16"/>
      <c r="J55" s="16"/>
      <c r="K55" s="16">
        <v>5</v>
      </c>
      <c r="L55" s="16"/>
      <c r="M55" s="16"/>
      <c r="N55" s="16"/>
      <c r="O55" s="16"/>
      <c r="P55" s="16">
        <v>5</v>
      </c>
      <c r="Q55" s="16"/>
      <c r="R55" s="16">
        <v>5</v>
      </c>
      <c r="S55" s="16">
        <v>5</v>
      </c>
      <c r="T55" s="17">
        <f t="shared" si="2"/>
        <v>120</v>
      </c>
      <c r="U55" s="17">
        <f t="shared" si="3"/>
        <v>120</v>
      </c>
      <c r="V55" s="17" t="s">
        <v>62</v>
      </c>
    </row>
    <row r="56" spans="1:22" ht="15" customHeight="1">
      <c r="A56" s="52"/>
      <c r="B56" s="22" t="s">
        <v>102</v>
      </c>
      <c r="C56" s="16" t="s">
        <v>43</v>
      </c>
      <c r="D56" s="25" t="s">
        <v>105</v>
      </c>
      <c r="E56" s="25" t="s">
        <v>106</v>
      </c>
      <c r="F56" s="16">
        <v>3000</v>
      </c>
      <c r="G56" s="17">
        <v>90</v>
      </c>
      <c r="H56" s="16"/>
      <c r="I56" s="16"/>
      <c r="J56" s="16"/>
      <c r="K56" s="16">
        <v>5</v>
      </c>
      <c r="L56" s="16"/>
      <c r="M56" s="16"/>
      <c r="N56" s="16">
        <v>5</v>
      </c>
      <c r="O56" s="16"/>
      <c r="P56" s="16">
        <v>5</v>
      </c>
      <c r="Q56" s="16"/>
      <c r="R56" s="16">
        <v>5</v>
      </c>
      <c r="S56" s="16"/>
      <c r="T56" s="17">
        <f t="shared" si="2"/>
        <v>110</v>
      </c>
      <c r="U56" s="17">
        <f t="shared" si="3"/>
        <v>110</v>
      </c>
      <c r="V56" s="17" t="s">
        <v>62</v>
      </c>
    </row>
    <row r="57" spans="1:22" ht="15" customHeight="1">
      <c r="A57" s="53"/>
      <c r="B57" s="15" t="s">
        <v>88</v>
      </c>
      <c r="C57" s="16" t="s">
        <v>43</v>
      </c>
      <c r="D57" s="16" t="s">
        <v>44</v>
      </c>
      <c r="E57" s="25" t="s">
        <v>106</v>
      </c>
      <c r="F57" s="16">
        <v>3000</v>
      </c>
      <c r="G57" s="17">
        <v>45</v>
      </c>
      <c r="H57" s="16"/>
      <c r="I57" s="16"/>
      <c r="J57" s="16"/>
      <c r="K57" s="16">
        <v>5</v>
      </c>
      <c r="L57" s="16"/>
      <c r="M57" s="16"/>
      <c r="N57" s="16">
        <v>5</v>
      </c>
      <c r="O57" s="16"/>
      <c r="P57" s="16">
        <v>5</v>
      </c>
      <c r="Q57" s="16"/>
      <c r="R57" s="16"/>
      <c r="S57" s="16"/>
      <c r="T57" s="17">
        <f t="shared" si="2"/>
        <v>60</v>
      </c>
      <c r="U57" s="17">
        <f t="shared" si="3"/>
        <v>60</v>
      </c>
      <c r="V57" s="17" t="s">
        <v>62</v>
      </c>
    </row>
    <row r="58" spans="1:22" ht="15" customHeight="1">
      <c r="A58" s="54" t="s">
        <v>29</v>
      </c>
      <c r="B58" s="55"/>
      <c r="C58" s="18" t="s">
        <v>56</v>
      </c>
      <c r="D58" s="18" t="s">
        <v>56</v>
      </c>
      <c r="E58" s="18" t="s">
        <v>56</v>
      </c>
      <c r="F58" s="18" t="s">
        <v>61</v>
      </c>
      <c r="G58" s="17">
        <v>164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>
        <f t="shared" si="2"/>
        <v>164</v>
      </c>
      <c r="U58" s="17">
        <f t="shared" si="3"/>
        <v>164</v>
      </c>
      <c r="V58" s="17" t="s">
        <v>62</v>
      </c>
    </row>
    <row r="59" spans="1:22" ht="15" customHeight="1">
      <c r="A59" s="62" t="s">
        <v>63</v>
      </c>
      <c r="B59" s="63"/>
      <c r="C59" s="63"/>
      <c r="D59" s="63"/>
      <c r="E59" s="63"/>
      <c r="F59" s="64"/>
      <c r="G59" s="17">
        <f aca="true" t="shared" si="4" ref="G59:T59">SUM(G4:G58)</f>
        <v>2340</v>
      </c>
      <c r="H59" s="16">
        <f t="shared" si="4"/>
        <v>10</v>
      </c>
      <c r="I59" s="16">
        <f t="shared" si="4"/>
        <v>10</v>
      </c>
      <c r="J59" s="16">
        <f t="shared" si="4"/>
        <v>40</v>
      </c>
      <c r="K59" s="16">
        <f t="shared" si="4"/>
        <v>30</v>
      </c>
      <c r="L59" s="16">
        <f t="shared" si="4"/>
        <v>30</v>
      </c>
      <c r="M59" s="16">
        <f t="shared" si="4"/>
        <v>30</v>
      </c>
      <c r="N59" s="16">
        <f t="shared" si="4"/>
        <v>40</v>
      </c>
      <c r="O59" s="16">
        <f t="shared" si="4"/>
        <v>30</v>
      </c>
      <c r="P59" s="16">
        <f t="shared" si="4"/>
        <v>80</v>
      </c>
      <c r="Q59" s="16">
        <f t="shared" si="4"/>
        <v>20</v>
      </c>
      <c r="R59" s="16">
        <f t="shared" si="4"/>
        <v>80</v>
      </c>
      <c r="S59" s="16">
        <f t="shared" si="4"/>
        <v>10</v>
      </c>
      <c r="T59" s="17">
        <f t="shared" si="4"/>
        <v>2750</v>
      </c>
      <c r="U59" s="17">
        <f t="shared" si="3"/>
        <v>2750</v>
      </c>
      <c r="V59" s="17"/>
    </row>
    <row r="61" spans="11:19" ht="30" customHeight="1">
      <c r="K61" s="30"/>
      <c r="L61" s="30"/>
      <c r="M61" s="30"/>
      <c r="N61" s="30"/>
      <c r="O61" s="30"/>
      <c r="P61" s="30"/>
      <c r="Q61" s="30"/>
      <c r="R61" s="30"/>
      <c r="S61" s="30"/>
    </row>
  </sheetData>
  <sheetProtection/>
  <mergeCells count="45">
    <mergeCell ref="U2:U3"/>
    <mergeCell ref="B12:B13"/>
    <mergeCell ref="A1:V1"/>
    <mergeCell ref="A2:A3"/>
    <mergeCell ref="B2:B3"/>
    <mergeCell ref="C2:C3"/>
    <mergeCell ref="D2:D3"/>
    <mergeCell ref="E2:E3"/>
    <mergeCell ref="F2:F3"/>
    <mergeCell ref="G2:S2"/>
    <mergeCell ref="V2:V3"/>
    <mergeCell ref="C21:C22"/>
    <mergeCell ref="B23:B24"/>
    <mergeCell ref="C23:C24"/>
    <mergeCell ref="A4:A14"/>
    <mergeCell ref="B4:B5"/>
    <mergeCell ref="C4:C5"/>
    <mergeCell ref="B6:B7"/>
    <mergeCell ref="C6:C7"/>
    <mergeCell ref="B8:B9"/>
    <mergeCell ref="A37:A38"/>
    <mergeCell ref="B37:B38"/>
    <mergeCell ref="A15:A17"/>
    <mergeCell ref="A18:A24"/>
    <mergeCell ref="B18:B19"/>
    <mergeCell ref="B21:B22"/>
    <mergeCell ref="A59:F59"/>
    <mergeCell ref="A39:A43"/>
    <mergeCell ref="B39:B41"/>
    <mergeCell ref="B42:B43"/>
    <mergeCell ref="C42:C43"/>
    <mergeCell ref="A44:A49"/>
    <mergeCell ref="B44:B47"/>
    <mergeCell ref="B50:B51"/>
    <mergeCell ref="B53:B54"/>
    <mergeCell ref="T2:T3"/>
    <mergeCell ref="A50:A54"/>
    <mergeCell ref="A55:A57"/>
    <mergeCell ref="A58:B58"/>
    <mergeCell ref="A25:A30"/>
    <mergeCell ref="B27:B28"/>
    <mergeCell ref="A31:A34"/>
    <mergeCell ref="B33:B34"/>
    <mergeCell ref="B10:B11"/>
    <mergeCell ref="A35:A36"/>
  </mergeCells>
  <printOptions/>
  <pageMargins left="0.3937007874015748" right="0.7086614173228347" top="0.3937007874015748" bottom="0.1968503937007874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2017-05-24T21:23:41Z</cp:lastPrinted>
  <dcterms:created xsi:type="dcterms:W3CDTF">2011-03-22T06:28:42Z</dcterms:created>
  <dcterms:modified xsi:type="dcterms:W3CDTF">2017-06-09T03:31:15Z</dcterms:modified>
  <cp:category/>
  <cp:version/>
  <cp:contentType/>
  <cp:contentStatus/>
</cp:coreProperties>
</file>